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0/INVIATI al Grafico/"/>
    </mc:Choice>
  </mc:AlternateContent>
  <xr:revisionPtr revIDLastSave="1" documentId="11_CC7ACAF2EB8B9B930F9580894191F29D25FD4BD0" xr6:coauthVersionLast="47" xr6:coauthVersionMax="47" xr10:uidLastSave="{40316356-BF30-4A51-A6B8-B9634B7D4275}"/>
  <bookViews>
    <workbookView xWindow="-110" yWindow="-110" windowWidth="19420" windowHeight="10560" tabRatio="753" xr2:uid="{00000000-000D-0000-FFFF-FFFF00000000}"/>
  </bookViews>
  <sheets>
    <sheet name="t1" sheetId="1" r:id="rId1"/>
    <sheet name="t2" sheetId="2" r:id="rId2"/>
    <sheet name="t3" sheetId="3" r:id="rId3"/>
    <sheet name="t4" sheetId="5" r:id="rId4"/>
    <sheet name="t5" sheetId="6" r:id="rId5"/>
    <sheet name="t6" sheetId="7" r:id="rId6"/>
    <sheet name="t7" sheetId="8" r:id="rId7"/>
    <sheet name="t8" sheetId="12" r:id="rId8"/>
    <sheet name="t9" sheetId="10" r:id="rId9"/>
    <sheet name="t10" sheetId="11" r:id="rId10"/>
    <sheet name="f1" sheetId="13" r:id="rId1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<sst xmlns="http://schemas.openxmlformats.org/spreadsheetml/2006/main" count="244" uniqueCount="151">
  <si>
    <t>Tab. 7.1 - Caratteristiche tecniche della flotta peschereccia italiana per sistemi di pesca - 2020</t>
  </si>
  <si>
    <t>tab. 7.1 - caratteristiche tecniche della flotta peschereccia italiana per sistemi di pesca - 2020</t>
  </si>
  <si>
    <t>Battelli</t>
  </si>
  <si>
    <t>Stazza lorda</t>
  </si>
  <si>
    <t>Potenza</t>
  </si>
  <si>
    <t>n.</t>
  </si>
  <si>
    <t>%</t>
  </si>
  <si>
    <t>t.</t>
  </si>
  <si>
    <t>kW</t>
  </si>
  <si>
    <t>Strascico e Rapidi (DTS e TBB)</t>
  </si>
  <si>
    <t>Volanti a coppia (TM)</t>
  </si>
  <si>
    <t>Circuizione (PS)</t>
  </si>
  <si>
    <t>Draghe idrauliche (DRB)</t>
  </si>
  <si>
    <t>Polivalenti passivi (PGP)</t>
  </si>
  <si>
    <t>Palangari (HOK)</t>
  </si>
  <si>
    <t>Totale</t>
  </si>
  <si>
    <t>Fonte: MIPAAF - Programma nazionale raccolta dati alieutici.</t>
  </si>
  <si>
    <t>Tab. 7.2 - Caratteristiche tecniche della flotta peschereccia italiana per gsa - 2020</t>
  </si>
  <si>
    <t>Potenza motore</t>
  </si>
  <si>
    <t>Mar Ligure e Mar Tirreno settentrionale (GSA 9)</t>
  </si>
  <si>
    <t>Mar Tirreno meridionale e centrale (GSA 10)</t>
  </si>
  <si>
    <t>Sardegna occidentale ed orientale (GSA 11)</t>
  </si>
  <si>
    <t>Sicilia meridionale (GSA 16)</t>
  </si>
  <si>
    <t>Mar Adriatico settentrionale (GSA 17)</t>
  </si>
  <si>
    <t>Mar Adriatico meridionale (GSA 18)</t>
  </si>
  <si>
    <t>Mar Ionio occidentale (GSA 19)</t>
  </si>
  <si>
    <t>Tab. 7.3 - Catture e valore della produzione per regione in italia - 2020</t>
  </si>
  <si>
    <t>Catture</t>
  </si>
  <si>
    <t>Valore della produzione</t>
  </si>
  <si>
    <t>milioni di euro</t>
  </si>
  <si>
    <t>Veneto</t>
  </si>
  <si>
    <t>Friuli-Venezia Giulia</t>
  </si>
  <si>
    <t>Liguria</t>
  </si>
  <si>
    <t>Emilia-Romagna</t>
  </si>
  <si>
    <t>Toscana</t>
  </si>
  <si>
    <t>Marche</t>
  </si>
  <si>
    <t>Lazio</t>
  </si>
  <si>
    <t>Abruzzo</t>
  </si>
  <si>
    <t>Molise</t>
  </si>
  <si>
    <t>Campania</t>
  </si>
  <si>
    <t>Puglia</t>
  </si>
  <si>
    <t>Calabria</t>
  </si>
  <si>
    <t>Sicilia</t>
  </si>
  <si>
    <t>Sardegna</t>
  </si>
  <si>
    <t>Tab. 7.4 - Catture e valore della produzione per le principali specie pescate in italia - 2020</t>
  </si>
  <si>
    <t>Alici</t>
  </si>
  <si>
    <t>Vongole</t>
  </si>
  <si>
    <t>Sardine</t>
  </si>
  <si>
    <t>Gambero rosa mediterraneo</t>
  </si>
  <si>
    <t>Nasello</t>
  </si>
  <si>
    <t>Tonno rosso</t>
  </si>
  <si>
    <t>Pannocchia o canocchia</t>
  </si>
  <si>
    <t>Triglia di fango</t>
  </si>
  <si>
    <t>Seppia</t>
  </si>
  <si>
    <t>Polpo di scoglio</t>
  </si>
  <si>
    <t>Pesce spada</t>
  </si>
  <si>
    <t>Gambero rosso</t>
  </si>
  <si>
    <t>Altri pesci</t>
  </si>
  <si>
    <t>Muggini</t>
  </si>
  <si>
    <t>Sogliola comune</t>
  </si>
  <si>
    <t>Alalunga</t>
  </si>
  <si>
    <t>Totano</t>
  </si>
  <si>
    <t>Lumachino</t>
  </si>
  <si>
    <t>Murice spinoso</t>
  </si>
  <si>
    <t>Altro</t>
  </si>
  <si>
    <t>Tab. 7.5 - Catture per sistemi di pesca in italia - 2020</t>
  </si>
  <si>
    <t>Catture (t.)</t>
  </si>
  <si>
    <t>Catture/battelli (t.)</t>
  </si>
  <si>
    <t>Catture/gg (kg)</t>
  </si>
  <si>
    <t>Fonte: MIPAAF - Programma nazionale dati alieutici.</t>
  </si>
  <si>
    <t>Tab. 7.6 - Valore della produzione per sistemi di pesca in italia - 2020</t>
  </si>
  <si>
    <t>Valore della produzione (milioni di euro)</t>
  </si>
  <si>
    <t>Valore della produzione/battelli (migliaia di euro)</t>
  </si>
  <si>
    <t>Valore della produzione/gg (euro)</t>
  </si>
  <si>
    <t>Tab. 7.7 - Produzione della piscicoltura italiana - 2020</t>
  </si>
  <si>
    <t>Produzione (t.)</t>
  </si>
  <si>
    <t>Valore 
(migliaia di euro)</t>
  </si>
  <si>
    <t>Impianti a terra e a mare</t>
  </si>
  <si>
    <t>Impianti vallivi e salmastri</t>
  </si>
  <si>
    <t>Spigola</t>
  </si>
  <si>
    <t>Orata</t>
  </si>
  <si>
    <t>Ombrina</t>
  </si>
  <si>
    <t xml:space="preserve">- </t>
  </si>
  <si>
    <t>Anguilla</t>
  </si>
  <si>
    <t>Cefali</t>
  </si>
  <si>
    <t>Trota</t>
  </si>
  <si>
    <t>Salmerino di fonte</t>
  </si>
  <si>
    <t>Pesce gatto</t>
  </si>
  <si>
    <t>Carpe</t>
  </si>
  <si>
    <t>Storione*</t>
  </si>
  <si>
    <t>Altri pesci**</t>
  </si>
  <si>
    <t>* Escluso il valore prodotto dal caviale.</t>
  </si>
  <si>
    <t>** Saraghi, persico spigola, persico trota, salmerino alpino, tinca, temolo, luccio, etc.</t>
  </si>
  <si>
    <t>Fonte: API.</t>
  </si>
  <si>
    <t>Tab. 7.8 - Produzione della molluschicoltura italiana - 2019</t>
  </si>
  <si>
    <t>Quantità</t>
  </si>
  <si>
    <t>Prezzo unitario</t>
  </si>
  <si>
    <t>euro/t.</t>
  </si>
  <si>
    <t>Mitili (Mytilus galloprovincialis)</t>
  </si>
  <si>
    <t>Vongola verace filippina (Ruditapes philippinarum)</t>
  </si>
  <si>
    <t>Vongola verace (Ruditapes decussatus)</t>
  </si>
  <si>
    <t>Ostrica concava (Crassostrea gigas)</t>
  </si>
  <si>
    <t>Ostrica piatta (Ostrea edulis)</t>
  </si>
  <si>
    <t>-</t>
  </si>
  <si>
    <t>Fonte: MIPAAF -CREA.</t>
  </si>
  <si>
    <t>Tab. 7.9 - Importazioni dell'italia di prodotti ittici, in quantità e valore</t>
  </si>
  <si>
    <t>Migliaia di tonnellate</t>
  </si>
  <si>
    <t>Milioni di euro</t>
  </si>
  <si>
    <t>var. % 2020/19</t>
  </si>
  <si>
    <t>Comparto</t>
  </si>
  <si>
    <t>Prodotto</t>
  </si>
  <si>
    <t>Prodotti della pesca</t>
  </si>
  <si>
    <t>Crostacei e molluschi freschi o refrigerati</t>
  </si>
  <si>
    <t>Salmoni freschi o refrigerati</t>
  </si>
  <si>
    <t>Orate fresche o refrigerate</t>
  </si>
  <si>
    <t>Pesce spada fresco o refrigerato</t>
  </si>
  <si>
    <t>Sogliole fresche o refrigerate</t>
  </si>
  <si>
    <t>Spigole fresche o refrigerate</t>
  </si>
  <si>
    <t>Altro pesce fresco o refrigerato</t>
  </si>
  <si>
    <t>Pesci vivi (ornamentali esclusi)</t>
  </si>
  <si>
    <t>Prodotti non alim. della pesca</t>
  </si>
  <si>
    <t>Prodotti ittici lavorati e conservati</t>
  </si>
  <si>
    <t>Crostacei e molluschi congelati</t>
  </si>
  <si>
    <t>Pesce spada congelato</t>
  </si>
  <si>
    <t>Altro pesce congelato</t>
  </si>
  <si>
    <t>Crostacei e molluschi lavorati</t>
  </si>
  <si>
    <t>Pesci lavorati</t>
  </si>
  <si>
    <t>Fonte: elaborazioni su dati ISTAT.</t>
  </si>
  <si>
    <t>Tab. 7.10 - Esportazioni dell'italia di prodotti ittici, in quantità e valore</t>
  </si>
  <si>
    <t>var. %</t>
  </si>
  <si>
    <t>2020/19</t>
  </si>
  <si>
    <r>
      <t xml:space="preserve">VARIAZIONE DEI CONSUMI DOMESTICI DEI PRINCIPALI PRODOTTI ITTICI FRESCHI IN ITALIA NEL 2020 </t>
    </r>
    <r>
      <rPr>
        <vertAlign val="superscript"/>
        <sz val="10"/>
        <color theme="1"/>
        <rFont val="Calibri"/>
        <family val="2"/>
        <scheme val="minor"/>
      </rPr>
      <t>1</t>
    </r>
  </si>
  <si>
    <t>Fig. 7.1 - Variazione dei consumi domestici dei principali prodotti ittici freschi in italia (%) - 2020</t>
  </si>
  <si>
    <t>Principali specie</t>
  </si>
  <si>
    <t>Variazione 2020/19</t>
  </si>
  <si>
    <t>Volume</t>
  </si>
  <si>
    <t>Valori</t>
  </si>
  <si>
    <t>(t)</t>
  </si>
  <si>
    <t>(1.000 EUR)</t>
  </si>
  <si>
    <t>Mitile o Cozza</t>
  </si>
  <si>
    <t>Vongola</t>
  </si>
  <si>
    <t>Calamaro</t>
  </si>
  <si>
    <t>Polpo</t>
  </si>
  <si>
    <t>Nasello o Merluzzo</t>
  </si>
  <si>
    <t>Acciuga o Alice</t>
  </si>
  <si>
    <t>Altri prodotti</t>
  </si>
  <si>
    <t>Salmone</t>
  </si>
  <si>
    <t>TOTALE PRODOTTI ITTICI</t>
  </si>
  <si>
    <t>1. I dati si riferiscono agli acquisti per il consumo domestico di una selezione di specie ittiche fresche da parte di un panel di diecimila famiglie italiane.</t>
  </si>
  <si>
    <t>Fonte: elaborazioni su dati EUMOFA.</t>
  </si>
  <si>
    <t>I dati si riferiscono agli acquisti per il consumo domestico di una selezione di specie ittiche fresche da parte di un panel di diecimila famiglie italiane.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</si>
</sst>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€_-;\-* #,##0.00\ _€_-;_-* &quot;-&quot;??\ _€_-;_-@_-"/>
    <numFmt numFmtId="165" formatCode="0.0"/>
    <numFmt numFmtId="166" formatCode="_-* #,##0.0_-;\-* #,##0.0_-;_-* &quot;-&quot;??_-;_-@_-"/>
    <numFmt numFmtId="167" formatCode="_-* #,##0_-;\-* #,##0_-;_-* &quot;-&quot;??_-;_-@_-"/>
    <numFmt numFmtId="168" formatCode="_-* #,##0.0\ _€_-;\-* #,##0.0\ _€_-;_-* &quot;-&quot;??\ _€_-;_-@_-"/>
    <numFmt numFmtId="169" formatCode="_-* #,##0\ _€_-;\-* #,##0\ _€_-;_-* &quot;-&quot;??\ _€_-;_-@_-"/>
    <numFmt numFmtId="170" formatCode="#,##0.0_ ;\-#,##0.0\ "/>
    <numFmt numFmtId="171" formatCode="#,##0_ ;\-#,##0\ "/>
    <numFmt numFmtId="172" formatCode="[$€-2]\ #,##0.00;[Red]\-[$€-2]\ #,##0.00"/>
    <numFmt numFmtId="173" formatCode="#,##0_ ;[Red]\-#,##0\ "/>
    <numFmt numFmtId="174" formatCode="_-* #,##0\ _€_-;\-* #,##0\ _€_-;_-* &quot;-&quot;?\ _€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1" xfId="0" applyFont="1" applyBorder="1"/>
    <xf numFmtId="0" fontId="2" fillId="0" borderId="0" xfId="0" applyFont="1" applyAlignment="1">
      <alignment vertical="center"/>
    </xf>
    <xf numFmtId="169" fontId="2" fillId="0" borderId="0" xfId="1" applyNumberFormat="1" applyFont="1" applyAlignment="1">
      <alignment horizontal="right"/>
    </xf>
    <xf numFmtId="168" fontId="5" fillId="0" borderId="0" xfId="1" applyNumberFormat="1" applyFont="1" applyAlignment="1">
      <alignment horizontal="right"/>
    </xf>
    <xf numFmtId="0" fontId="6" fillId="0" borderId="1" xfId="0" applyFont="1" applyBorder="1"/>
    <xf numFmtId="169" fontId="6" fillId="0" borderId="1" xfId="1" applyNumberFormat="1" applyFont="1" applyBorder="1" applyAlignment="1">
      <alignment horizontal="right"/>
    </xf>
    <xf numFmtId="168" fontId="7" fillId="0" borderId="1" xfId="1" applyNumberFormat="1" applyFont="1" applyBorder="1" applyAlignment="1">
      <alignment horizontal="right"/>
    </xf>
    <xf numFmtId="0" fontId="8" fillId="0" borderId="0" xfId="0" applyFont="1"/>
    <xf numFmtId="0" fontId="3" fillId="0" borderId="0" xfId="0" applyFont="1" applyAlignment="1">
      <alignment vertical="center"/>
    </xf>
    <xf numFmtId="165" fontId="3" fillId="0" borderId="0" xfId="0" applyNumberFormat="1" applyFont="1"/>
    <xf numFmtId="165" fontId="3" fillId="0" borderId="0" xfId="0" applyNumberFormat="1" applyFont="1" applyAlignment="1">
      <alignment horizontal="right" vertical="center"/>
    </xf>
    <xf numFmtId="165" fontId="8" fillId="0" borderId="0" xfId="0" applyNumberFormat="1" applyFont="1"/>
    <xf numFmtId="165" fontId="8" fillId="0" borderId="0" xfId="0" applyNumberFormat="1" applyFont="1" applyAlignment="1">
      <alignment horizontal="right" vertical="center"/>
    </xf>
    <xf numFmtId="0" fontId="10" fillId="0" borderId="0" xfId="0" applyFont="1"/>
    <xf numFmtId="0" fontId="3" fillId="0" borderId="3" xfId="0" applyFont="1" applyBorder="1"/>
    <xf numFmtId="170" fontId="3" fillId="0" borderId="3" xfId="1" applyNumberFormat="1" applyFont="1" applyBorder="1"/>
    <xf numFmtId="170" fontId="3" fillId="0" borderId="0" xfId="1" applyNumberFormat="1" applyFont="1" applyBorder="1"/>
    <xf numFmtId="170" fontId="10" fillId="0" borderId="0" xfId="1" applyNumberFormat="1" applyFont="1" applyBorder="1"/>
    <xf numFmtId="170" fontId="10" fillId="0" borderId="3" xfId="1" applyNumberFormat="1" applyFont="1" applyBorder="1"/>
    <xf numFmtId="170" fontId="3" fillId="0" borderId="1" xfId="1" applyNumberFormat="1" applyFont="1" applyBorder="1"/>
    <xf numFmtId="170" fontId="10" fillId="0" borderId="1" xfId="1" applyNumberFormat="1" applyFont="1" applyBorder="1"/>
    <xf numFmtId="0" fontId="8" fillId="0" borderId="1" xfId="0" applyFont="1" applyBorder="1"/>
    <xf numFmtId="170" fontId="8" fillId="0" borderId="1" xfId="1" applyNumberFormat="1" applyFont="1" applyBorder="1"/>
    <xf numFmtId="170" fontId="11" fillId="0" borderId="1" xfId="1" applyNumberFormat="1" applyFont="1" applyBorder="1"/>
    <xf numFmtId="168" fontId="3" fillId="0" borderId="0" xfId="1" applyNumberFormat="1" applyFont="1"/>
    <xf numFmtId="0" fontId="3" fillId="0" borderId="2" xfId="0" applyFont="1" applyBorder="1"/>
    <xf numFmtId="170" fontId="8" fillId="0" borderId="0" xfId="0" applyNumberFormat="1" applyFont="1"/>
    <xf numFmtId="171" fontId="8" fillId="0" borderId="0" xfId="0" applyNumberFormat="1" applyFont="1"/>
    <xf numFmtId="170" fontId="3" fillId="0" borderId="0" xfId="1" applyNumberFormat="1" applyFont="1" applyFill="1" applyBorder="1"/>
    <xf numFmtId="170" fontId="3" fillId="0" borderId="0" xfId="0" applyNumberFormat="1" applyFont="1"/>
    <xf numFmtId="0" fontId="12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169" fontId="4" fillId="0" borderId="0" xfId="1" applyNumberFormat="1" applyFont="1" applyAlignment="1">
      <alignment horizontal="right" vertical="center" wrapText="1"/>
    </xf>
    <xf numFmtId="165" fontId="13" fillId="0" borderId="0" xfId="0" applyNumberFormat="1" applyFont="1" applyAlignment="1">
      <alignment horizontal="right" vertical="center" wrapText="1"/>
    </xf>
    <xf numFmtId="165" fontId="4" fillId="0" borderId="0" xfId="0" applyNumberFormat="1" applyFont="1" applyAlignment="1">
      <alignment horizontal="right" vertical="center" wrapText="1"/>
    </xf>
    <xf numFmtId="173" fontId="4" fillId="0" borderId="0" xfId="0" applyNumberFormat="1" applyFont="1" applyAlignment="1">
      <alignment horizontal="right" vertical="center" wrapText="1"/>
    </xf>
    <xf numFmtId="169" fontId="4" fillId="0" borderId="0" xfId="1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69" fontId="12" fillId="0" borderId="1" xfId="1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172" fontId="12" fillId="0" borderId="1" xfId="0" applyNumberFormat="1" applyFont="1" applyBorder="1" applyAlignment="1">
      <alignment horizontal="right" vertical="center" wrapText="1"/>
    </xf>
    <xf numFmtId="168" fontId="8" fillId="0" borderId="0" xfId="0" applyNumberFormat="1" applyFont="1"/>
    <xf numFmtId="169" fontId="3" fillId="0" borderId="0" xfId="0" applyNumberFormat="1" applyFont="1"/>
    <xf numFmtId="3" fontId="3" fillId="0" borderId="0" xfId="0" applyNumberFormat="1" applyFont="1"/>
    <xf numFmtId="3" fontId="3" fillId="0" borderId="0" xfId="0" quotePrefix="1" applyNumberFormat="1" applyFont="1" applyAlignment="1">
      <alignment horizontal="right"/>
    </xf>
    <xf numFmtId="3" fontId="8" fillId="0" borderId="1" xfId="0" applyNumberFormat="1" applyFont="1" applyBorder="1"/>
    <xf numFmtId="168" fontId="3" fillId="0" borderId="0" xfId="0" applyNumberFormat="1" applyFont="1"/>
    <xf numFmtId="168" fontId="8" fillId="0" borderId="1" xfId="0" applyNumberFormat="1" applyFont="1" applyBorder="1"/>
    <xf numFmtId="168" fontId="8" fillId="0" borderId="1" xfId="1" applyNumberFormat="1" applyFont="1" applyBorder="1"/>
    <xf numFmtId="169" fontId="4" fillId="0" borderId="3" xfId="1" applyNumberFormat="1" applyFont="1" applyBorder="1" applyAlignment="1">
      <alignment horizontal="right" vertical="center"/>
    </xf>
    <xf numFmtId="168" fontId="4" fillId="0" borderId="3" xfId="1" applyNumberFormat="1" applyFont="1" applyBorder="1" applyAlignment="1">
      <alignment horizontal="right" vertical="center"/>
    </xf>
    <xf numFmtId="169" fontId="4" fillId="0" borderId="0" xfId="1" applyNumberFormat="1" applyFont="1" applyBorder="1" applyAlignment="1">
      <alignment horizontal="right" vertical="center"/>
    </xf>
    <xf numFmtId="168" fontId="4" fillId="0" borderId="0" xfId="1" applyNumberFormat="1" applyFont="1" applyBorder="1" applyAlignment="1">
      <alignment horizontal="right" vertical="center"/>
    </xf>
    <xf numFmtId="169" fontId="12" fillId="0" borderId="1" xfId="1" applyNumberFormat="1" applyFont="1" applyBorder="1" applyAlignment="1">
      <alignment horizontal="right" vertical="center"/>
    </xf>
    <xf numFmtId="168" fontId="12" fillId="0" borderId="1" xfId="1" applyNumberFormat="1" applyFont="1" applyBorder="1" applyAlignment="1">
      <alignment horizontal="right" vertical="center"/>
    </xf>
    <xf numFmtId="169" fontId="3" fillId="0" borderId="0" xfId="1" applyNumberFormat="1" applyFont="1"/>
    <xf numFmtId="168" fontId="10" fillId="0" borderId="0" xfId="1" applyNumberFormat="1" applyFont="1"/>
    <xf numFmtId="174" fontId="3" fillId="0" borderId="0" xfId="0" applyNumberFormat="1" applyFont="1"/>
    <xf numFmtId="169" fontId="8" fillId="0" borderId="1" xfId="1" applyNumberFormat="1" applyFont="1" applyBorder="1"/>
    <xf numFmtId="168" fontId="11" fillId="0" borderId="1" xfId="1" applyNumberFormat="1" applyFont="1" applyBorder="1"/>
    <xf numFmtId="0" fontId="12" fillId="0" borderId="3" xfId="0" applyFont="1" applyBorder="1" applyAlignment="1">
      <alignment vertical="center"/>
    </xf>
    <xf numFmtId="0" fontId="10" fillId="0" borderId="1" xfId="0" applyFont="1" applyBorder="1" applyAlignment="1">
      <alignment horizontal="center"/>
    </xf>
    <xf numFmtId="167" fontId="3" fillId="0" borderId="0" xfId="0" applyNumberFormat="1" applyFont="1"/>
    <xf numFmtId="166" fontId="10" fillId="0" borderId="0" xfId="0" applyNumberFormat="1" applyFont="1"/>
    <xf numFmtId="166" fontId="3" fillId="0" borderId="0" xfId="0" applyNumberFormat="1" applyFont="1"/>
    <xf numFmtId="165" fontId="10" fillId="0" borderId="0" xfId="0" applyNumberFormat="1" applyFont="1"/>
    <xf numFmtId="167" fontId="8" fillId="0" borderId="1" xfId="0" applyNumberFormat="1" applyFont="1" applyBorder="1"/>
    <xf numFmtId="166" fontId="11" fillId="0" borderId="1" xfId="0" applyNumberFormat="1" applyFont="1" applyBorder="1"/>
    <xf numFmtId="166" fontId="8" fillId="0" borderId="1" xfId="0" applyNumberFormat="1" applyFont="1" applyBorder="1"/>
    <xf numFmtId="165" fontId="11" fillId="0" borderId="1" xfId="0" applyNumberFormat="1" applyFont="1" applyBorder="1"/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165" fontId="13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2" fillId="0" borderId="1" xfId="0" applyFont="1" applyBorder="1" applyAlignment="1">
      <alignment vertical="center"/>
    </xf>
    <xf numFmtId="3" fontId="12" fillId="0" borderId="1" xfId="0" applyNumberFormat="1" applyFont="1" applyBorder="1" applyAlignment="1">
      <alignment horizontal="right" vertical="center"/>
    </xf>
    <xf numFmtId="165" fontId="14" fillId="0" borderId="1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v>Valori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2"/>
              <c:pt idx="0">
                <c:v>Orata</c:v>
              </c:pt>
              <c:pt idx="1">
                <c:v>Spigola</c:v>
              </c:pt>
              <c:pt idx="2">
                <c:v>Mitile o Cozza</c:v>
              </c:pt>
              <c:pt idx="3">
                <c:v>Vongola</c:v>
              </c:pt>
              <c:pt idx="4">
                <c:v>Calamaro</c:v>
              </c:pt>
              <c:pt idx="5">
                <c:v>Polpo</c:v>
              </c:pt>
              <c:pt idx="6">
                <c:v>Nasello o Merluzzo</c:v>
              </c:pt>
              <c:pt idx="7">
                <c:v>Acciuga o Alice</c:v>
              </c:pt>
              <c:pt idx="8">
                <c:v>Altri prodotti</c:v>
              </c:pt>
              <c:pt idx="9">
                <c:v>Salmone</c:v>
              </c:pt>
              <c:pt idx="10">
                <c:v>Pesce spada</c:v>
              </c:pt>
              <c:pt idx="11">
                <c:v>TOTALE PRODOTTI ITTICI</c:v>
              </c:pt>
            </c:strLit>
          </c:cat>
          <c:val>
            <c:numLit>
              <c:formatCode>General</c:formatCode>
              <c:ptCount val="12"/>
              <c:pt idx="0">
                <c:v>4.352674200786443</c:v>
              </c:pt>
              <c:pt idx="1">
                <c:v>-7.3167036214672203</c:v>
              </c:pt>
              <c:pt idx="2">
                <c:v>-5.7302387381757738</c:v>
              </c:pt>
              <c:pt idx="3">
                <c:v>2.6002055399347737</c:v>
              </c:pt>
              <c:pt idx="4">
                <c:v>-5.4816307317496547</c:v>
              </c:pt>
              <c:pt idx="5">
                <c:v>-11.249044833627085</c:v>
              </c:pt>
              <c:pt idx="6">
                <c:v>-8.103835160468595</c:v>
              </c:pt>
              <c:pt idx="7">
                <c:v>-9.9115229971567445</c:v>
              </c:pt>
              <c:pt idx="8">
                <c:v>-8.6282557406589291</c:v>
              </c:pt>
              <c:pt idx="9">
                <c:v>2.2160854114650781</c:v>
              </c:pt>
              <c:pt idx="10">
                <c:v>-16.931925496970372</c:v>
              </c:pt>
              <c:pt idx="11">
                <c:v>-6.6868005290372139</c:v>
              </c:pt>
            </c:numLit>
          </c:val>
          <c:extLst>
            <c:ext xmlns:c16="http://schemas.microsoft.com/office/drawing/2014/chart" uri="{C3380CC4-5D6E-409C-BE32-E72D297353CC}">
              <c16:uniqueId val="{00000000-2B66-4B42-9CB7-5CE2C84552FB}"/>
            </c:ext>
          </c:extLst>
        </c:ser>
        <c:ser>
          <c:idx val="0"/>
          <c:order val="1"/>
          <c:tx>
            <c:v>Volumi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2"/>
              <c:pt idx="0">
                <c:v>Orata</c:v>
              </c:pt>
              <c:pt idx="1">
                <c:v>Spigola</c:v>
              </c:pt>
              <c:pt idx="2">
                <c:v>Mitile o Cozza</c:v>
              </c:pt>
              <c:pt idx="3">
                <c:v>Vongola</c:v>
              </c:pt>
              <c:pt idx="4">
                <c:v>Calamaro</c:v>
              </c:pt>
              <c:pt idx="5">
                <c:v>Polpo</c:v>
              </c:pt>
              <c:pt idx="6">
                <c:v>Nasello o Merluzzo</c:v>
              </c:pt>
              <c:pt idx="7">
                <c:v>Acciuga o Alice</c:v>
              </c:pt>
              <c:pt idx="8">
                <c:v>Altri prodotti</c:v>
              </c:pt>
              <c:pt idx="9">
                <c:v>Salmone</c:v>
              </c:pt>
              <c:pt idx="10">
                <c:v>Pesce spada</c:v>
              </c:pt>
              <c:pt idx="11">
                <c:v>TOTALE PRODOTTI ITTICI</c:v>
              </c:pt>
            </c:strLit>
          </c:cat>
          <c:val>
            <c:numLit>
              <c:formatCode>General</c:formatCode>
              <c:ptCount val="12"/>
              <c:pt idx="0">
                <c:v>0.48462420938450973</c:v>
              </c:pt>
              <c:pt idx="1">
                <c:v>-7.5935404634191297</c:v>
              </c:pt>
              <c:pt idx="2">
                <c:v>-3.8816530083439207</c:v>
              </c:pt>
              <c:pt idx="3">
                <c:v>-3.9905226842622605</c:v>
              </c:pt>
              <c:pt idx="4">
                <c:v>-7.7259269794890661</c:v>
              </c:pt>
              <c:pt idx="5">
                <c:v>-11.841663521752901</c:v>
              </c:pt>
              <c:pt idx="6">
                <c:v>-13.148329853528843</c:v>
              </c:pt>
              <c:pt idx="7">
                <c:v>-11.726811522906361</c:v>
              </c:pt>
              <c:pt idx="8">
                <c:v>-10.011883152838021</c:v>
              </c:pt>
              <c:pt idx="9">
                <c:v>8.054242767903661</c:v>
              </c:pt>
              <c:pt idx="10">
                <c:v>-19.306380592014598</c:v>
              </c:pt>
              <c:pt idx="11">
                <c:v>-7.6590886250932559</c:v>
              </c:pt>
            </c:numLit>
          </c:val>
          <c:extLst>
            <c:ext xmlns:c16="http://schemas.microsoft.com/office/drawing/2014/chart" uri="{C3380CC4-5D6E-409C-BE32-E72D297353CC}">
              <c16:uniqueId val="{00000001-2B66-4B42-9CB7-5CE2C84552F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83746816"/>
        <c:axId val="83748352"/>
      </c:barChart>
      <c:catAx>
        <c:axId val="837468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3748352"/>
        <c:crosses val="autoZero"/>
        <c:auto val="1"/>
        <c:lblAlgn val="ctr"/>
        <c:lblOffset val="100"/>
        <c:noMultiLvlLbl val="0"/>
      </c:catAx>
      <c:valAx>
        <c:axId val="837483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3746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20086</xdr:colOff>
      <xdr:row>1</xdr:row>
      <xdr:rowOff>58725</xdr:rowOff>
    </xdr:from>
    <xdr:to>
      <xdr:col>18</xdr:col>
      <xdr:colOff>152086</xdr:colOff>
      <xdr:row>24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EB4F054-9751-4D55-B606-2C9DDD3C98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tabSelected="1" zoomScale="70" zoomScaleNormal="70" workbookViewId="0">
      <selection sqref="A1:I1"/>
    </sheetView>
  </sheetViews>
  <sheetFormatPr defaultColWidth="8.7265625" defaultRowHeight="13" x14ac:dyDescent="0.3"/>
  <cols>
    <col min="1" max="1" width="26.7265625" style="2" customWidth="1"/>
    <col min="2" max="3" width="9.7265625" style="2" customWidth="1"/>
    <col min="4" max="4" width="2.7265625" style="2" customWidth="1"/>
    <col min="5" max="6" width="9.7265625" style="2" customWidth="1"/>
    <col min="7" max="7" width="2.7265625" style="2" customWidth="1"/>
    <col min="8" max="9" width="9.7265625" style="2" customWidth="1"/>
    <col min="10" max="10" width="3.453125" style="2" customWidth="1"/>
    <col min="11" max="16384" width="8.7265625" style="2"/>
  </cols>
  <sheetData>
    <row r="1" spans="1:9" x14ac:dyDescent="0.3">
      <c r="A1" s="99" t="s">
        <v>0</v>
      </c>
      <c r="B1" s="99" t="s">
        <v>1</v>
      </c>
      <c r="C1" s="99" t="s">
        <v>1</v>
      </c>
      <c r="D1" s="99" t="s">
        <v>1</v>
      </c>
      <c r="E1" s="99" t="s">
        <v>1</v>
      </c>
      <c r="F1" s="99" t="s">
        <v>1</v>
      </c>
      <c r="G1" s="99" t="s">
        <v>1</v>
      </c>
      <c r="H1" s="99" t="s">
        <v>1</v>
      </c>
      <c r="I1" s="99" t="s">
        <v>1</v>
      </c>
    </row>
    <row r="2" spans="1:9" x14ac:dyDescent="0.3">
      <c r="B2" s="98" t="s">
        <v>2</v>
      </c>
      <c r="C2" s="98"/>
      <c r="D2" s="3"/>
      <c r="E2" s="98" t="s">
        <v>3</v>
      </c>
      <c r="F2" s="98"/>
      <c r="G2" s="3"/>
      <c r="H2" s="98" t="s">
        <v>4</v>
      </c>
      <c r="I2" s="98"/>
    </row>
    <row r="3" spans="1:9" x14ac:dyDescent="0.3">
      <c r="A3" s="4"/>
      <c r="B3" s="91" t="s">
        <v>5</v>
      </c>
      <c r="C3" s="91" t="s">
        <v>6</v>
      </c>
      <c r="D3" s="91"/>
      <c r="E3" s="91" t="s">
        <v>7</v>
      </c>
      <c r="F3" s="91" t="s">
        <v>6</v>
      </c>
      <c r="G3" s="91"/>
      <c r="H3" s="91" t="s">
        <v>8</v>
      </c>
      <c r="I3" s="91" t="s">
        <v>6</v>
      </c>
    </row>
    <row r="4" spans="1:9" x14ac:dyDescent="0.3">
      <c r="A4" s="5" t="s">
        <v>9</v>
      </c>
      <c r="B4" s="6">
        <v>2108</v>
      </c>
      <c r="C4" s="7">
        <v>17.689015691868761</v>
      </c>
      <c r="D4" s="7"/>
      <c r="E4" s="6">
        <v>86426</v>
      </c>
      <c r="F4" s="7">
        <v>62.147442733331189</v>
      </c>
      <c r="G4" s="7"/>
      <c r="H4" s="6">
        <v>436672.21000000008</v>
      </c>
      <c r="I4" s="7">
        <v>47.720444783286872</v>
      </c>
    </row>
    <row r="5" spans="1:9" x14ac:dyDescent="0.3">
      <c r="A5" s="5" t="s">
        <v>10</v>
      </c>
      <c r="B5" s="6">
        <v>90</v>
      </c>
      <c r="C5" s="7">
        <v>0.75522363010824878</v>
      </c>
      <c r="D5" s="7"/>
      <c r="E5" s="6">
        <v>6365</v>
      </c>
      <c r="F5" s="7">
        <v>4.5769614814714679</v>
      </c>
      <c r="G5" s="7"/>
      <c r="H5" s="6">
        <v>33060.76</v>
      </c>
      <c r="I5" s="7">
        <v>3.6129484220520904</v>
      </c>
    </row>
    <row r="6" spans="1:9" x14ac:dyDescent="0.3">
      <c r="A6" s="5" t="s">
        <v>11</v>
      </c>
      <c r="B6" s="6">
        <v>363</v>
      </c>
      <c r="C6" s="7">
        <v>3.0460686414366034</v>
      </c>
      <c r="D6" s="7"/>
      <c r="E6" s="6">
        <v>11655.71</v>
      </c>
      <c r="F6" s="7">
        <v>8.381419592961791</v>
      </c>
      <c r="G6" s="7"/>
      <c r="H6" s="6">
        <v>58626.229999999996</v>
      </c>
      <c r="I6" s="7">
        <v>6.4067960073925372</v>
      </c>
    </row>
    <row r="7" spans="1:9" x14ac:dyDescent="0.3">
      <c r="A7" s="5" t="s">
        <v>12</v>
      </c>
      <c r="B7" s="6">
        <v>707</v>
      </c>
      <c r="C7" s="7">
        <v>5.9327011831836867</v>
      </c>
      <c r="D7" s="7"/>
      <c r="E7" s="6">
        <v>9307</v>
      </c>
      <c r="F7" s="7">
        <v>6.6925028292309428</v>
      </c>
      <c r="G7" s="7"/>
      <c r="H7" s="6">
        <v>76406.839999999982</v>
      </c>
      <c r="I7" s="7">
        <v>8.3498979458423364</v>
      </c>
    </row>
    <row r="8" spans="1:9" x14ac:dyDescent="0.3">
      <c r="A8" s="5" t="s">
        <v>13</v>
      </c>
      <c r="B8" s="6">
        <v>8398</v>
      </c>
      <c r="C8" s="7">
        <v>70.470756062767464</v>
      </c>
      <c r="D8" s="7"/>
      <c r="E8" s="6">
        <v>18896.349999999999</v>
      </c>
      <c r="F8" s="7">
        <v>13.588038663064159</v>
      </c>
      <c r="G8" s="7"/>
      <c r="H8" s="6">
        <v>264027.95000000007</v>
      </c>
      <c r="I8" s="7">
        <v>28.853521979837986</v>
      </c>
    </row>
    <row r="9" spans="1:9" x14ac:dyDescent="0.3">
      <c r="A9" s="5" t="s">
        <v>14</v>
      </c>
      <c r="B9" s="6">
        <v>251</v>
      </c>
      <c r="C9" s="7">
        <v>2.1062347906352268</v>
      </c>
      <c r="D9" s="7"/>
      <c r="E9" s="6">
        <v>6416</v>
      </c>
      <c r="F9" s="7">
        <v>4.6136346999404454</v>
      </c>
      <c r="G9" s="7"/>
      <c r="H9" s="6">
        <v>46269.17</v>
      </c>
      <c r="I9" s="7">
        <v>5.0563908615881763</v>
      </c>
    </row>
    <row r="10" spans="1:9" s="11" customFormat="1" x14ac:dyDescent="0.3">
      <c r="A10" s="8" t="s">
        <v>15</v>
      </c>
      <c r="B10" s="9">
        <v>11917</v>
      </c>
      <c r="C10" s="10">
        <v>100</v>
      </c>
      <c r="D10" s="10"/>
      <c r="E10" s="9">
        <v>139066.06</v>
      </c>
      <c r="F10" s="10">
        <v>100</v>
      </c>
      <c r="G10" s="10"/>
      <c r="H10" s="9">
        <v>915063.16000000015</v>
      </c>
      <c r="I10" s="10">
        <v>100</v>
      </c>
    </row>
    <row r="11" spans="1:9" x14ac:dyDescent="0.3">
      <c r="A11" s="1" t="s">
        <v>16</v>
      </c>
      <c r="B11" s="1"/>
      <c r="C11" s="1"/>
      <c r="D11" s="1"/>
      <c r="E11" s="1"/>
      <c r="F11" s="1"/>
      <c r="G11" s="1"/>
      <c r="H11" s="1"/>
      <c r="I11" s="1"/>
    </row>
    <row r="12" spans="1:9" x14ac:dyDescent="0.3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3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3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3">
      <c r="A15" s="1"/>
      <c r="B15" s="1"/>
      <c r="C15" s="1"/>
      <c r="D15" s="1"/>
      <c r="E15" s="1"/>
      <c r="F15" s="1"/>
      <c r="G15" s="1"/>
      <c r="H15" s="1"/>
      <c r="I15" s="1"/>
    </row>
  </sheetData>
  <mergeCells count="4">
    <mergeCell ref="E2:F2"/>
    <mergeCell ref="H2:I2"/>
    <mergeCell ref="A1:I1"/>
    <mergeCell ref="B2:C2"/>
  </mergeCell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1"/>
  <sheetViews>
    <sheetView zoomScale="70" zoomScaleNormal="70" workbookViewId="0">
      <selection activeCell="B32" sqref="B32"/>
    </sheetView>
  </sheetViews>
  <sheetFormatPr defaultColWidth="9.1796875" defaultRowHeight="13" x14ac:dyDescent="0.3"/>
  <cols>
    <col min="1" max="1" width="13.1796875" style="2" customWidth="1"/>
    <col min="2" max="2" width="33.54296875" style="2" customWidth="1"/>
    <col min="3" max="5" width="7.26953125" style="2" customWidth="1"/>
    <col min="6" max="6" width="3.7265625" style="2" customWidth="1"/>
    <col min="7" max="9" width="7.26953125" style="2" customWidth="1"/>
    <col min="10" max="16384" width="9.1796875" style="2"/>
  </cols>
  <sheetData>
    <row r="1" spans="1:9" x14ac:dyDescent="0.3">
      <c r="A1" s="12" t="s">
        <v>128</v>
      </c>
    </row>
    <row r="3" spans="1:9" x14ac:dyDescent="0.3">
      <c r="A3" s="18"/>
      <c r="B3" s="18"/>
      <c r="C3" s="115" t="s">
        <v>106</v>
      </c>
      <c r="D3" s="115"/>
      <c r="E3" s="115"/>
      <c r="F3" s="96"/>
      <c r="G3" s="116" t="s">
        <v>107</v>
      </c>
      <c r="H3" s="116"/>
      <c r="I3" s="116"/>
    </row>
    <row r="4" spans="1:9" x14ac:dyDescent="0.3">
      <c r="C4" s="112"/>
      <c r="D4" s="112"/>
      <c r="E4" s="94" t="s">
        <v>129</v>
      </c>
      <c r="F4" s="94"/>
      <c r="G4" s="110"/>
      <c r="H4" s="110"/>
      <c r="I4" s="94" t="s">
        <v>129</v>
      </c>
    </row>
    <row r="5" spans="1:9" x14ac:dyDescent="0.3">
      <c r="A5" s="4" t="s">
        <v>109</v>
      </c>
      <c r="B5" s="4" t="s">
        <v>110</v>
      </c>
      <c r="C5" s="95">
        <v>2019</v>
      </c>
      <c r="D5" s="95">
        <v>2020</v>
      </c>
      <c r="E5" s="95" t="s">
        <v>130</v>
      </c>
      <c r="F5" s="94"/>
      <c r="G5" s="95">
        <v>2019</v>
      </c>
      <c r="H5" s="95">
        <v>2020</v>
      </c>
      <c r="I5" s="95" t="s">
        <v>130</v>
      </c>
    </row>
    <row r="6" spans="1:9" x14ac:dyDescent="0.3">
      <c r="A6" s="101" t="s">
        <v>111</v>
      </c>
      <c r="B6" s="2" t="s">
        <v>112</v>
      </c>
      <c r="C6" s="19">
        <v>15.887726000000001</v>
      </c>
      <c r="D6" s="20">
        <v>14.924028</v>
      </c>
      <c r="E6" s="21">
        <v>-6.0656761074555305</v>
      </c>
      <c r="F6" s="20"/>
      <c r="G6" s="20">
        <v>65.644906000000006</v>
      </c>
      <c r="H6" s="20">
        <v>61.867496000000003</v>
      </c>
      <c r="I6" s="21">
        <v>-5.7543078818636673</v>
      </c>
    </row>
    <row r="7" spans="1:9" x14ac:dyDescent="0.3">
      <c r="A7" s="101"/>
      <c r="B7" s="2" t="s">
        <v>113</v>
      </c>
      <c r="C7" s="20">
        <v>1.399265</v>
      </c>
      <c r="D7" s="20">
        <v>1.2049920000000001</v>
      </c>
      <c r="E7" s="21">
        <v>-13.883931921401583</v>
      </c>
      <c r="F7" s="20"/>
      <c r="G7" s="20">
        <v>9.8631480000000007</v>
      </c>
      <c r="H7" s="20">
        <v>7.392887</v>
      </c>
      <c r="I7" s="21">
        <v>-25.045360771226385</v>
      </c>
    </row>
    <row r="8" spans="1:9" x14ac:dyDescent="0.3">
      <c r="A8" s="101"/>
      <c r="B8" s="2" t="s">
        <v>114</v>
      </c>
      <c r="C8" s="20">
        <v>6.0373809999999999</v>
      </c>
      <c r="D8" s="20">
        <v>7.5612339999999998</v>
      </c>
      <c r="E8" s="21">
        <v>25.240298732182055</v>
      </c>
      <c r="F8" s="20"/>
      <c r="G8" s="20">
        <v>27.414366000000001</v>
      </c>
      <c r="H8" s="20">
        <v>33.428437000000002</v>
      </c>
      <c r="I8" s="21">
        <v>21.937662173183227</v>
      </c>
    </row>
    <row r="9" spans="1:9" x14ac:dyDescent="0.3">
      <c r="A9" s="101"/>
      <c r="B9" s="2" t="s">
        <v>115</v>
      </c>
      <c r="C9" s="20">
        <v>5.7024999999999999E-2</v>
      </c>
      <c r="D9" s="20">
        <v>3.9127000000000002E-2</v>
      </c>
      <c r="E9" s="21">
        <v>-31.386234107847429</v>
      </c>
      <c r="F9" s="20"/>
      <c r="G9" s="20">
        <v>0.60376399999999997</v>
      </c>
      <c r="H9" s="20">
        <v>0.41449799999999998</v>
      </c>
      <c r="I9" s="21">
        <v>-31.347678894402449</v>
      </c>
    </row>
    <row r="10" spans="1:9" x14ac:dyDescent="0.3">
      <c r="A10" s="101"/>
      <c r="B10" s="2" t="s">
        <v>116</v>
      </c>
      <c r="C10" s="20">
        <v>4.0377999999999997E-2</v>
      </c>
      <c r="D10" s="20">
        <v>2.3843E-2</v>
      </c>
      <c r="E10" s="21">
        <v>-40.950517608598737</v>
      </c>
      <c r="F10" s="20"/>
      <c r="G10" s="20">
        <v>0.45492100000000002</v>
      </c>
      <c r="H10" s="20">
        <v>0.29113299999999998</v>
      </c>
      <c r="I10" s="21">
        <v>-36.003613814266664</v>
      </c>
    </row>
    <row r="11" spans="1:9" x14ac:dyDescent="0.3">
      <c r="A11" s="101"/>
      <c r="B11" s="2" t="s">
        <v>117</v>
      </c>
      <c r="C11" s="20">
        <v>3.9142359999999998</v>
      </c>
      <c r="D11" s="20">
        <v>4.4260210000000004</v>
      </c>
      <c r="E11" s="21">
        <v>13.074965331676495</v>
      </c>
      <c r="F11" s="20"/>
      <c r="G11" s="20">
        <v>19.231352000000001</v>
      </c>
      <c r="H11" s="20">
        <v>22.07321</v>
      </c>
      <c r="I11" s="21">
        <v>14.777213791313244</v>
      </c>
    </row>
    <row r="12" spans="1:9" x14ac:dyDescent="0.3">
      <c r="A12" s="101"/>
      <c r="B12" s="2" t="s">
        <v>118</v>
      </c>
      <c r="C12" s="20">
        <v>27.532527999999999</v>
      </c>
      <c r="D12" s="20">
        <v>24.075738999999999</v>
      </c>
      <c r="E12" s="21">
        <v>-12.555290963474192</v>
      </c>
      <c r="F12" s="20"/>
      <c r="G12" s="20">
        <v>88.166493000000003</v>
      </c>
      <c r="H12" s="20">
        <v>74.524674000000005</v>
      </c>
      <c r="I12" s="21">
        <v>-15.472793048488384</v>
      </c>
    </row>
    <row r="13" spans="1:9" x14ac:dyDescent="0.3">
      <c r="A13" s="101"/>
      <c r="B13" s="2" t="s">
        <v>119</v>
      </c>
      <c r="C13" s="20">
        <v>5.611936</v>
      </c>
      <c r="D13" s="20">
        <v>5.3488819999999997</v>
      </c>
      <c r="E13" s="21">
        <v>-4.6874019946057928</v>
      </c>
      <c r="F13" s="20"/>
      <c r="G13" s="20">
        <v>31.222011999999999</v>
      </c>
      <c r="H13" s="20">
        <v>30.842139</v>
      </c>
      <c r="I13" s="21">
        <v>-1.2166832810134025</v>
      </c>
    </row>
    <row r="14" spans="1:9" x14ac:dyDescent="0.3">
      <c r="A14" s="101"/>
      <c r="B14" s="2" t="s">
        <v>120</v>
      </c>
      <c r="C14" s="20">
        <v>3.9149259999999999</v>
      </c>
      <c r="D14" s="20">
        <v>3.5933989999999998</v>
      </c>
      <c r="E14" s="21">
        <v>-8.2128500002298921</v>
      </c>
      <c r="F14" s="20"/>
      <c r="G14" s="20">
        <v>8.4678900000000006</v>
      </c>
      <c r="H14" s="20">
        <v>5.4164899999999996</v>
      </c>
      <c r="I14" s="21">
        <v>-36.034950855526006</v>
      </c>
    </row>
    <row r="15" spans="1:9" x14ac:dyDescent="0.3">
      <c r="A15" s="108" t="s">
        <v>121</v>
      </c>
      <c r="B15" s="18" t="s">
        <v>122</v>
      </c>
      <c r="C15" s="19">
        <v>12.341540999999999</v>
      </c>
      <c r="D15" s="19">
        <v>10.004075</v>
      </c>
      <c r="E15" s="22">
        <v>-18.939822830876636</v>
      </c>
      <c r="F15" s="20"/>
      <c r="G15" s="19">
        <v>93.694153999999997</v>
      </c>
      <c r="H15" s="19">
        <v>70.774026000000006</v>
      </c>
      <c r="I15" s="22">
        <v>-24.46270874061149</v>
      </c>
    </row>
    <row r="16" spans="1:9" x14ac:dyDescent="0.3">
      <c r="A16" s="101"/>
      <c r="B16" s="2" t="s">
        <v>123</v>
      </c>
      <c r="C16" s="20">
        <v>5.7637000000000001E-2</v>
      </c>
      <c r="D16" s="20">
        <v>2.1562000000000001E-2</v>
      </c>
      <c r="E16" s="21">
        <v>-62.590002949494242</v>
      </c>
      <c r="F16" s="20"/>
      <c r="G16" s="20">
        <v>0.48660100000000001</v>
      </c>
      <c r="H16" s="20">
        <v>0.20492099999999999</v>
      </c>
      <c r="I16" s="21">
        <v>-57.88726287040101</v>
      </c>
    </row>
    <row r="17" spans="1:9" x14ac:dyDescent="0.3">
      <c r="A17" s="101"/>
      <c r="B17" s="2" t="s">
        <v>124</v>
      </c>
      <c r="C17" s="20">
        <v>6.5362159999999996</v>
      </c>
      <c r="D17" s="20">
        <v>3.9255650000000002</v>
      </c>
      <c r="E17" s="21">
        <v>-39.941320788664257</v>
      </c>
      <c r="F17" s="20"/>
      <c r="G17" s="20">
        <v>13.761483</v>
      </c>
      <c r="H17" s="20">
        <v>9.4060900000000007</v>
      </c>
      <c r="I17" s="21">
        <v>-31.649154382561818</v>
      </c>
    </row>
    <row r="18" spans="1:9" x14ac:dyDescent="0.3">
      <c r="A18" s="101"/>
      <c r="B18" s="2" t="s">
        <v>125</v>
      </c>
      <c r="C18" s="20">
        <v>7.1211970000000004</v>
      </c>
      <c r="D18" s="20">
        <v>6.4512939999999999</v>
      </c>
      <c r="E18" s="21">
        <v>-9.4071684858598985</v>
      </c>
      <c r="F18" s="20"/>
      <c r="G18" s="20">
        <v>55.080520999999997</v>
      </c>
      <c r="H18" s="20">
        <v>51.593587999999997</v>
      </c>
      <c r="I18" s="21">
        <v>-6.3306100535977237</v>
      </c>
    </row>
    <row r="19" spans="1:9" x14ac:dyDescent="0.3">
      <c r="A19" s="109"/>
      <c r="B19" s="4" t="s">
        <v>126</v>
      </c>
      <c r="C19" s="23">
        <v>40.234093000000001</v>
      </c>
      <c r="D19" s="23">
        <v>45.873455999999997</v>
      </c>
      <c r="E19" s="24">
        <v>14.016379094217427</v>
      </c>
      <c r="F19" s="20"/>
      <c r="G19" s="23">
        <v>313.48037099999999</v>
      </c>
      <c r="H19" s="23">
        <v>336.01720499999999</v>
      </c>
      <c r="I19" s="24">
        <v>7.189232910535253</v>
      </c>
    </row>
    <row r="20" spans="1:9" s="11" customFormat="1" x14ac:dyDescent="0.3">
      <c r="A20" s="25" t="s">
        <v>15</v>
      </c>
      <c r="B20" s="25"/>
      <c r="C20" s="26">
        <v>130.68608499999999</v>
      </c>
      <c r="D20" s="26">
        <v>127.47321700000001</v>
      </c>
      <c r="E20" s="27">
        <v>-2.4584621997054938</v>
      </c>
      <c r="F20" s="26"/>
      <c r="G20" s="26">
        <v>727.57198200000005</v>
      </c>
      <c r="H20" s="26">
        <v>704.24679400000002</v>
      </c>
      <c r="I20" s="27">
        <v>-3.2058942038809874</v>
      </c>
    </row>
    <row r="21" spans="1:9" x14ac:dyDescent="0.3">
      <c r="A21" s="2" t="s">
        <v>127</v>
      </c>
      <c r="C21" s="28"/>
      <c r="D21" s="28"/>
      <c r="E21" s="28"/>
      <c r="F21" s="28"/>
      <c r="G21" s="28"/>
      <c r="H21" s="28"/>
    </row>
  </sheetData>
  <mergeCells count="6">
    <mergeCell ref="A15:A19"/>
    <mergeCell ref="C3:E3"/>
    <mergeCell ref="G3:I3"/>
    <mergeCell ref="C4:D4"/>
    <mergeCell ref="G4:H4"/>
    <mergeCell ref="A6:A14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4"/>
  <sheetViews>
    <sheetView topLeftCell="H1" zoomScale="70" zoomScaleNormal="70" workbookViewId="0">
      <selection activeCell="H2" sqref="H2"/>
    </sheetView>
  </sheetViews>
  <sheetFormatPr defaultColWidth="9.1796875" defaultRowHeight="13" x14ac:dyDescent="0.3"/>
  <cols>
    <col min="1" max="1" width="18.26953125" style="2" customWidth="1"/>
    <col min="2" max="7" width="9.7265625" style="2" customWidth="1"/>
    <col min="8" max="8" width="4.7265625" style="2" customWidth="1"/>
    <col min="9" max="16384" width="9.1796875" style="2"/>
  </cols>
  <sheetData>
    <row r="1" spans="1:9" ht="14.5" x14ac:dyDescent="0.3">
      <c r="A1" s="12" t="s">
        <v>131</v>
      </c>
      <c r="I1" s="12" t="s">
        <v>132</v>
      </c>
    </row>
    <row r="2" spans="1:9" s="11" customFormat="1" ht="14.5" customHeight="1" x14ac:dyDescent="0.3">
      <c r="A2" s="117" t="s">
        <v>133</v>
      </c>
      <c r="B2" s="97">
        <v>2019</v>
      </c>
      <c r="C2" s="97">
        <v>2020</v>
      </c>
      <c r="D2" s="97">
        <v>2019</v>
      </c>
      <c r="E2" s="97">
        <v>2020</v>
      </c>
      <c r="F2" s="118" t="s">
        <v>134</v>
      </c>
      <c r="G2" s="118"/>
    </row>
    <row r="3" spans="1:9" s="11" customFormat="1" ht="14.5" customHeight="1" x14ac:dyDescent="0.3">
      <c r="A3" s="117"/>
      <c r="B3" s="118" t="s">
        <v>135</v>
      </c>
      <c r="C3" s="118"/>
      <c r="D3" s="118" t="s">
        <v>136</v>
      </c>
      <c r="E3" s="118"/>
      <c r="F3" s="97" t="s">
        <v>135</v>
      </c>
      <c r="G3" s="97" t="s">
        <v>136</v>
      </c>
    </row>
    <row r="4" spans="1:9" s="11" customFormat="1" ht="14.5" customHeight="1" x14ac:dyDescent="0.3">
      <c r="A4" s="117"/>
      <c r="B4" s="118" t="s">
        <v>137</v>
      </c>
      <c r="C4" s="118"/>
      <c r="D4" s="117" t="s">
        <v>138</v>
      </c>
      <c r="E4" s="117"/>
      <c r="F4" s="97" t="s">
        <v>6</v>
      </c>
      <c r="G4" s="97" t="s">
        <v>6</v>
      </c>
    </row>
    <row r="5" spans="1:9" x14ac:dyDescent="0.3">
      <c r="A5" s="2" t="s">
        <v>80</v>
      </c>
      <c r="B5" s="13">
        <v>34588.536180000003</v>
      </c>
      <c r="C5" s="13">
        <v>34756.160600000003</v>
      </c>
      <c r="D5" s="13">
        <v>319297.64</v>
      </c>
      <c r="E5" s="13">
        <v>333195.62599999999</v>
      </c>
      <c r="F5" s="14">
        <v>0.48462420938450973</v>
      </c>
      <c r="G5" s="14">
        <v>4.352674200786443</v>
      </c>
    </row>
    <row r="6" spans="1:9" x14ac:dyDescent="0.3">
      <c r="A6" s="2" t="s">
        <v>79</v>
      </c>
      <c r="B6" s="13">
        <v>18595.747619999998</v>
      </c>
      <c r="C6" s="13">
        <v>17183.671999999999</v>
      </c>
      <c r="D6" s="13">
        <v>177579.54500000001</v>
      </c>
      <c r="E6" s="13">
        <v>164586.576</v>
      </c>
      <c r="F6" s="14">
        <v>-7.5935404634191297</v>
      </c>
      <c r="G6" s="14">
        <v>-7.3167036214672203</v>
      </c>
    </row>
    <row r="7" spans="1:9" ht="14.5" customHeight="1" x14ac:dyDescent="0.3">
      <c r="A7" s="2" t="s">
        <v>139</v>
      </c>
      <c r="B7" s="13">
        <v>28880.56783</v>
      </c>
      <c r="C7" s="13">
        <v>27759.524399999998</v>
      </c>
      <c r="D7" s="13">
        <v>76800.934500000003</v>
      </c>
      <c r="E7" s="13">
        <v>72400.0576</v>
      </c>
      <c r="F7" s="14">
        <v>-3.8816530083439207</v>
      </c>
      <c r="G7" s="14">
        <v>-5.7302387381757738</v>
      </c>
    </row>
    <row r="8" spans="1:9" x14ac:dyDescent="0.3">
      <c r="A8" s="2" t="s">
        <v>140</v>
      </c>
      <c r="B8" s="13">
        <v>12971.32684</v>
      </c>
      <c r="C8" s="13">
        <v>12453.703100000001</v>
      </c>
      <c r="D8" s="13">
        <v>119251.765</v>
      </c>
      <c r="E8" s="13">
        <v>122352.556</v>
      </c>
      <c r="F8" s="14">
        <v>-3.9905226842622605</v>
      </c>
      <c r="G8" s="14">
        <v>2.6002055399347737</v>
      </c>
    </row>
    <row r="9" spans="1:9" x14ac:dyDescent="0.3">
      <c r="A9" s="2" t="s">
        <v>141</v>
      </c>
      <c r="B9" s="13">
        <v>14347.643239999999</v>
      </c>
      <c r="C9" s="13">
        <v>13239.1548</v>
      </c>
      <c r="D9" s="13">
        <v>176675.655</v>
      </c>
      <c r="E9" s="13">
        <v>166990.948</v>
      </c>
      <c r="F9" s="14">
        <v>-7.7259269794890661</v>
      </c>
      <c r="G9" s="14">
        <v>-5.4816307317496547</v>
      </c>
    </row>
    <row r="10" spans="1:9" x14ac:dyDescent="0.3">
      <c r="A10" s="2" t="s">
        <v>142</v>
      </c>
      <c r="B10" s="13">
        <v>13943.20162</v>
      </c>
      <c r="C10" s="13">
        <v>12292.0946</v>
      </c>
      <c r="D10" s="13">
        <v>190547.95600000001</v>
      </c>
      <c r="E10" s="13">
        <v>169113.13099999999</v>
      </c>
      <c r="F10" s="14">
        <v>-11.841663521752901</v>
      </c>
      <c r="G10" s="14">
        <v>-11.249044833627085</v>
      </c>
    </row>
    <row r="11" spans="1:9" ht="14.5" customHeight="1" x14ac:dyDescent="0.3">
      <c r="A11" s="2" t="s">
        <v>143</v>
      </c>
      <c r="B11" s="13">
        <v>13151.121999999999</v>
      </c>
      <c r="C11" s="13">
        <v>11421.9691</v>
      </c>
      <c r="D11" s="13">
        <v>134557.4075</v>
      </c>
      <c r="E11" s="13">
        <v>123653.09699999999</v>
      </c>
      <c r="F11" s="14">
        <v>-13.148329853528843</v>
      </c>
      <c r="G11" s="14">
        <v>-8.103835160468595</v>
      </c>
    </row>
    <row r="12" spans="1:9" ht="14.5" customHeight="1" x14ac:dyDescent="0.3">
      <c r="A12" s="2" t="s">
        <v>144</v>
      </c>
      <c r="B12" s="13">
        <v>18542.174449999999</v>
      </c>
      <c r="C12" s="13">
        <v>16367.768599999999</v>
      </c>
      <c r="D12" s="13">
        <v>118422.12850000001</v>
      </c>
      <c r="E12" s="13">
        <v>106684.692</v>
      </c>
      <c r="F12" s="14">
        <v>-11.726811522906361</v>
      </c>
      <c r="G12" s="14">
        <v>-9.9115229971567445</v>
      </c>
    </row>
    <row r="13" spans="1:9" ht="14.5" customHeight="1" x14ac:dyDescent="0.3">
      <c r="A13" s="2" t="s">
        <v>145</v>
      </c>
      <c r="B13" s="13">
        <v>146839.818</v>
      </c>
      <c r="C13" s="13">
        <v>132138.38699999999</v>
      </c>
      <c r="D13" s="13">
        <v>1631784.456</v>
      </c>
      <c r="E13" s="13">
        <v>1490989.92</v>
      </c>
      <c r="F13" s="14">
        <v>-10.011883152838021</v>
      </c>
      <c r="G13" s="14">
        <v>-8.6282557406589291</v>
      </c>
    </row>
    <row r="14" spans="1:9" x14ac:dyDescent="0.3">
      <c r="A14" s="2" t="s">
        <v>146</v>
      </c>
      <c r="B14" s="13">
        <v>17627.666819999999</v>
      </c>
      <c r="C14" s="13">
        <v>19047.441900000002</v>
      </c>
      <c r="D14" s="13">
        <v>263026.234</v>
      </c>
      <c r="E14" s="13">
        <v>268855.12</v>
      </c>
      <c r="F14" s="14">
        <v>8.054242767903661</v>
      </c>
      <c r="G14" s="14">
        <v>2.2160854114650781</v>
      </c>
    </row>
    <row r="15" spans="1:9" ht="14.5" customHeight="1" x14ac:dyDescent="0.3">
      <c r="A15" s="2" t="s">
        <v>55</v>
      </c>
      <c r="B15" s="13">
        <v>14097.05883</v>
      </c>
      <c r="C15" s="13">
        <v>11375.427</v>
      </c>
      <c r="D15" s="13">
        <v>247793.95</v>
      </c>
      <c r="E15" s="13">
        <v>205837.663</v>
      </c>
      <c r="F15" s="14">
        <v>-19.306380592014598</v>
      </c>
      <c r="G15" s="14">
        <v>-16.931925496970372</v>
      </c>
    </row>
    <row r="16" spans="1:9" s="11" customFormat="1" x14ac:dyDescent="0.3">
      <c r="A16" s="11" t="s">
        <v>147</v>
      </c>
      <c r="B16" s="15">
        <v>333584.86343000003</v>
      </c>
      <c r="C16" s="15">
        <v>308035.30310000002</v>
      </c>
      <c r="D16" s="15">
        <v>3455737.6715000002</v>
      </c>
      <c r="E16" s="15">
        <v>3224659.3865999999</v>
      </c>
      <c r="F16" s="16">
        <v>-7.6590886250932559</v>
      </c>
      <c r="G16" s="16">
        <v>-6.6868005290372139</v>
      </c>
    </row>
    <row r="19" spans="1:9" x14ac:dyDescent="0.3">
      <c r="A19" s="17" t="s">
        <v>148</v>
      </c>
    </row>
    <row r="20" spans="1:9" x14ac:dyDescent="0.3">
      <c r="A20" s="17" t="s">
        <v>149</v>
      </c>
    </row>
    <row r="21" spans="1:9" x14ac:dyDescent="0.3">
      <c r="A21" s="117"/>
    </row>
    <row r="22" spans="1:9" x14ac:dyDescent="0.3">
      <c r="A22" s="117"/>
    </row>
    <row r="23" spans="1:9" x14ac:dyDescent="0.3">
      <c r="A23" s="117"/>
    </row>
    <row r="24" spans="1:9" x14ac:dyDescent="0.3">
      <c r="B24" s="13"/>
      <c r="C24" s="13"/>
    </row>
    <row r="25" spans="1:9" x14ac:dyDescent="0.3">
      <c r="B25" s="13"/>
      <c r="C25" s="13"/>
      <c r="I25" s="2" t="s">
        <v>150</v>
      </c>
    </row>
    <row r="26" spans="1:9" x14ac:dyDescent="0.3">
      <c r="B26" s="13"/>
      <c r="C26" s="13"/>
      <c r="I26" s="2" t="s">
        <v>149</v>
      </c>
    </row>
    <row r="27" spans="1:9" x14ac:dyDescent="0.3">
      <c r="B27" s="13"/>
      <c r="C27" s="13"/>
    </row>
    <row r="28" spans="1:9" x14ac:dyDescent="0.3">
      <c r="B28" s="13"/>
      <c r="C28" s="13"/>
    </row>
    <row r="29" spans="1:9" x14ac:dyDescent="0.3">
      <c r="B29" s="13"/>
      <c r="C29" s="13"/>
    </row>
    <row r="30" spans="1:9" x14ac:dyDescent="0.3">
      <c r="B30" s="13"/>
      <c r="C30" s="13"/>
    </row>
    <row r="31" spans="1:9" x14ac:dyDescent="0.3">
      <c r="B31" s="13"/>
      <c r="C31" s="13"/>
    </row>
    <row r="32" spans="1:9" x14ac:dyDescent="0.3">
      <c r="B32" s="13"/>
      <c r="C32" s="13"/>
    </row>
    <row r="33" spans="2:3" x14ac:dyDescent="0.3">
      <c r="B33" s="13"/>
      <c r="C33" s="13"/>
    </row>
    <row r="34" spans="2:3" x14ac:dyDescent="0.3">
      <c r="B34" s="13"/>
      <c r="C34" s="13"/>
    </row>
  </sheetData>
  <mergeCells count="7">
    <mergeCell ref="A21:A23"/>
    <mergeCell ref="A2:A4"/>
    <mergeCell ref="F2:G2"/>
    <mergeCell ref="B3:C3"/>
    <mergeCell ref="D3:E3"/>
    <mergeCell ref="B4:C4"/>
    <mergeCell ref="D4:E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2"/>
  <sheetViews>
    <sheetView zoomScale="70" zoomScaleNormal="70" workbookViewId="0">
      <selection activeCell="B32" sqref="B32"/>
    </sheetView>
  </sheetViews>
  <sheetFormatPr defaultColWidth="8.7265625" defaultRowHeight="13" x14ac:dyDescent="0.3"/>
  <cols>
    <col min="1" max="1" width="37.7265625" style="2" customWidth="1"/>
    <col min="2" max="3" width="8.26953125" style="2" customWidth="1"/>
    <col min="4" max="4" width="3.7265625" style="2" customWidth="1"/>
    <col min="5" max="6" width="8.7265625" style="2"/>
    <col min="7" max="7" width="3.7265625" style="2" customWidth="1"/>
    <col min="8" max="9" width="8.7265625" style="2"/>
    <col min="10" max="10" width="2.26953125" style="2" customWidth="1"/>
    <col min="11" max="16384" width="8.7265625" style="2"/>
  </cols>
  <sheetData>
    <row r="1" spans="1:9" x14ac:dyDescent="0.3">
      <c r="A1" s="101" t="s">
        <v>17</v>
      </c>
      <c r="B1" s="101"/>
      <c r="C1" s="101"/>
      <c r="D1" s="101"/>
      <c r="E1" s="101"/>
      <c r="F1" s="101"/>
      <c r="G1" s="101"/>
      <c r="H1" s="101"/>
      <c r="I1" s="101"/>
    </row>
    <row r="2" spans="1:9" x14ac:dyDescent="0.3">
      <c r="A2" s="79"/>
      <c r="B2" s="100" t="s">
        <v>2</v>
      </c>
      <c r="C2" s="100"/>
      <c r="D2" s="80"/>
      <c r="E2" s="100" t="s">
        <v>3</v>
      </c>
      <c r="F2" s="100"/>
      <c r="G2" s="80"/>
      <c r="H2" s="100" t="s">
        <v>18</v>
      </c>
      <c r="I2" s="100"/>
    </row>
    <row r="3" spans="1:9" x14ac:dyDescent="0.3">
      <c r="A3" s="81"/>
      <c r="B3" s="82" t="s">
        <v>5</v>
      </c>
      <c r="C3" s="82" t="s">
        <v>6</v>
      </c>
      <c r="D3" s="82"/>
      <c r="E3" s="82" t="s">
        <v>7</v>
      </c>
      <c r="F3" s="82" t="s">
        <v>6</v>
      </c>
      <c r="G3" s="82"/>
      <c r="H3" s="82" t="s">
        <v>8</v>
      </c>
      <c r="I3" s="82" t="s">
        <v>6</v>
      </c>
    </row>
    <row r="4" spans="1:9" x14ac:dyDescent="0.3">
      <c r="A4" s="3" t="s">
        <v>19</v>
      </c>
      <c r="B4" s="83">
        <v>1637</v>
      </c>
      <c r="C4" s="84">
        <v>13.736678694302256</v>
      </c>
      <c r="D4" s="12"/>
      <c r="E4" s="85">
        <v>14325</v>
      </c>
      <c r="F4" s="84">
        <v>10.300864337796442</v>
      </c>
      <c r="G4" s="12"/>
      <c r="H4" s="83">
        <v>116872</v>
      </c>
      <c r="I4" s="84">
        <v>12.772030747643329</v>
      </c>
    </row>
    <row r="5" spans="1:9" x14ac:dyDescent="0.3">
      <c r="A5" s="3" t="s">
        <v>20</v>
      </c>
      <c r="B5" s="83">
        <v>2477</v>
      </c>
      <c r="C5" s="84">
        <v>20.78543257531258</v>
      </c>
      <c r="D5" s="12"/>
      <c r="E5" s="83">
        <v>18193</v>
      </c>
      <c r="F5" s="84">
        <v>13.082277479757812</v>
      </c>
      <c r="G5" s="12"/>
      <c r="H5" s="83">
        <v>134459</v>
      </c>
      <c r="I5" s="84">
        <v>14.693977020136339</v>
      </c>
    </row>
    <row r="6" spans="1:9" x14ac:dyDescent="0.3">
      <c r="A6" s="3" t="s">
        <v>21</v>
      </c>
      <c r="B6" s="83">
        <v>1378</v>
      </c>
      <c r="C6" s="84">
        <v>11.563312914324076</v>
      </c>
      <c r="D6" s="12"/>
      <c r="E6" s="83">
        <v>9314</v>
      </c>
      <c r="F6" s="84">
        <v>6.6975392978873334</v>
      </c>
      <c r="G6" s="12"/>
      <c r="H6" s="83">
        <v>76203</v>
      </c>
      <c r="I6" s="84">
        <v>8.3276324445775263</v>
      </c>
    </row>
    <row r="7" spans="1:9" x14ac:dyDescent="0.3">
      <c r="A7" s="3" t="s">
        <v>22</v>
      </c>
      <c r="B7" s="83">
        <v>1124</v>
      </c>
      <c r="C7" s="84">
        <v>9.4319040026852399</v>
      </c>
      <c r="D7" s="12"/>
      <c r="E7" s="83">
        <v>29228</v>
      </c>
      <c r="F7" s="84">
        <v>21.017358664231374</v>
      </c>
      <c r="G7" s="12"/>
      <c r="H7" s="83">
        <v>125433</v>
      </c>
      <c r="I7" s="84">
        <v>13.707595769466987</v>
      </c>
    </row>
    <row r="8" spans="1:9" x14ac:dyDescent="0.3">
      <c r="A8" s="3" t="s">
        <v>23</v>
      </c>
      <c r="B8" s="83">
        <v>2899</v>
      </c>
      <c r="C8" s="84">
        <v>24.326592263153479</v>
      </c>
      <c r="D8" s="12"/>
      <c r="E8" s="83">
        <v>42580</v>
      </c>
      <c r="F8" s="84">
        <v>30.618555218385513</v>
      </c>
      <c r="G8" s="12"/>
      <c r="H8" s="83">
        <v>278832</v>
      </c>
      <c r="I8" s="84">
        <v>30.471377895705427</v>
      </c>
    </row>
    <row r="9" spans="1:9" x14ac:dyDescent="0.3">
      <c r="A9" s="3" t="s">
        <v>24</v>
      </c>
      <c r="B9" s="86">
        <v>972</v>
      </c>
      <c r="C9" s="84">
        <v>8.1564152051690861</v>
      </c>
      <c r="D9" s="12"/>
      <c r="E9" s="83">
        <v>13638</v>
      </c>
      <c r="F9" s="84">
        <v>9.8068542993974077</v>
      </c>
      <c r="G9" s="12"/>
      <c r="H9" s="83">
        <v>90288</v>
      </c>
      <c r="I9" s="84">
        <v>9.8668724086455342</v>
      </c>
    </row>
    <row r="10" spans="1:9" x14ac:dyDescent="0.3">
      <c r="A10" s="3" t="s">
        <v>25</v>
      </c>
      <c r="B10" s="83">
        <v>1430</v>
      </c>
      <c r="C10" s="84">
        <v>11.999664345053285</v>
      </c>
      <c r="D10" s="12"/>
      <c r="E10" s="83">
        <v>11788</v>
      </c>
      <c r="F10" s="84">
        <v>8.4765507025441149</v>
      </c>
      <c r="G10" s="12"/>
      <c r="H10" s="83">
        <v>92975</v>
      </c>
      <c r="I10" s="84">
        <v>10.160513713824855</v>
      </c>
    </row>
    <row r="11" spans="1:9" s="11" customFormat="1" x14ac:dyDescent="0.3">
      <c r="A11" s="87" t="s">
        <v>15</v>
      </c>
      <c r="B11" s="88">
        <v>11917</v>
      </c>
      <c r="C11" s="89">
        <v>100</v>
      </c>
      <c r="D11" s="90"/>
      <c r="E11" s="88">
        <v>139066</v>
      </c>
      <c r="F11" s="89">
        <v>100</v>
      </c>
      <c r="G11" s="90"/>
      <c r="H11" s="88">
        <v>915062</v>
      </c>
      <c r="I11" s="89">
        <v>100</v>
      </c>
    </row>
    <row r="12" spans="1:9" x14ac:dyDescent="0.3">
      <c r="A12" s="1" t="s">
        <v>16</v>
      </c>
    </row>
  </sheetData>
  <mergeCells count="4">
    <mergeCell ref="B2:C2"/>
    <mergeCell ref="E2:F2"/>
    <mergeCell ref="H2:I2"/>
    <mergeCell ref="A1:I1"/>
  </mergeCell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9"/>
  <sheetViews>
    <sheetView zoomScale="70" zoomScaleNormal="70" workbookViewId="0">
      <selection activeCell="B32" sqref="B32"/>
    </sheetView>
  </sheetViews>
  <sheetFormatPr defaultColWidth="8.7265625" defaultRowHeight="13" x14ac:dyDescent="0.3"/>
  <cols>
    <col min="1" max="1" width="18.7265625" style="2" customWidth="1"/>
    <col min="2" max="3" width="11.7265625" style="2" customWidth="1"/>
    <col min="4" max="4" width="5.1796875" style="2" customWidth="1"/>
    <col min="5" max="6" width="11.7265625" style="2" customWidth="1"/>
    <col min="7" max="7" width="9.7265625" style="2" customWidth="1"/>
    <col min="8" max="16384" width="8.7265625" style="2"/>
  </cols>
  <sheetData>
    <row r="1" spans="1:6" x14ac:dyDescent="0.3">
      <c r="A1" s="2" t="s">
        <v>26</v>
      </c>
    </row>
    <row r="2" spans="1:6" x14ac:dyDescent="0.3">
      <c r="A2" s="69"/>
      <c r="B2" s="102" t="s">
        <v>27</v>
      </c>
      <c r="C2" s="102"/>
      <c r="D2" s="18"/>
      <c r="E2" s="102" t="s">
        <v>28</v>
      </c>
      <c r="F2" s="102"/>
    </row>
    <row r="3" spans="1:6" x14ac:dyDescent="0.3">
      <c r="A3" s="4"/>
      <c r="B3" s="95" t="s">
        <v>7</v>
      </c>
      <c r="C3" s="70" t="s">
        <v>6</v>
      </c>
      <c r="D3" s="95"/>
      <c r="E3" s="95" t="s">
        <v>29</v>
      </c>
      <c r="F3" s="95" t="s">
        <v>6</v>
      </c>
    </row>
    <row r="4" spans="1:6" x14ac:dyDescent="0.3">
      <c r="A4" s="2" t="s">
        <v>30</v>
      </c>
      <c r="B4" s="71">
        <v>17015.377444985301</v>
      </c>
      <c r="C4" s="72">
        <v>13.080202081458525</v>
      </c>
      <c r="D4" s="73"/>
      <c r="E4" s="73">
        <v>40.085940107500051</v>
      </c>
      <c r="F4" s="74">
        <v>6.2395360931706785</v>
      </c>
    </row>
    <row r="5" spans="1:6" x14ac:dyDescent="0.3">
      <c r="A5" s="2" t="s">
        <v>31</v>
      </c>
      <c r="B5" s="71">
        <v>1861.9502109097002</v>
      </c>
      <c r="C5" s="72">
        <v>1.4313338098468635</v>
      </c>
      <c r="D5" s="73"/>
      <c r="E5" s="73">
        <v>14.21490787550001</v>
      </c>
      <c r="F5" s="74">
        <v>2.2126069767210916</v>
      </c>
    </row>
    <row r="6" spans="1:6" x14ac:dyDescent="0.3">
      <c r="A6" s="2" t="s">
        <v>32</v>
      </c>
      <c r="B6" s="71">
        <v>2962.925546231912</v>
      </c>
      <c r="C6" s="72">
        <v>2.2776847015198713</v>
      </c>
      <c r="D6" s="73"/>
      <c r="E6" s="73">
        <v>22.076191207600004</v>
      </c>
      <c r="F6" s="74">
        <v>3.4362470100529188</v>
      </c>
    </row>
    <row r="7" spans="1:6" x14ac:dyDescent="0.3">
      <c r="A7" s="2" t="s">
        <v>33</v>
      </c>
      <c r="B7" s="71">
        <v>13158.756034057718</v>
      </c>
      <c r="C7" s="72">
        <v>10.115508082179684</v>
      </c>
      <c r="D7" s="73"/>
      <c r="E7" s="73">
        <v>35.47574091160007</v>
      </c>
      <c r="F7" s="74">
        <v>5.5219402427956403</v>
      </c>
    </row>
    <row r="8" spans="1:6" x14ac:dyDescent="0.3">
      <c r="A8" s="2" t="s">
        <v>34</v>
      </c>
      <c r="B8" s="71">
        <v>5473.3601737905756</v>
      </c>
      <c r="C8" s="72">
        <v>4.2075268309071312</v>
      </c>
      <c r="D8" s="73"/>
      <c r="E8" s="73">
        <v>27.36501431199996</v>
      </c>
      <c r="F8" s="74">
        <v>4.2594733722587605</v>
      </c>
    </row>
    <row r="9" spans="1:6" x14ac:dyDescent="0.3">
      <c r="A9" s="2" t="s">
        <v>35</v>
      </c>
      <c r="B9" s="71">
        <v>21194.258067549625</v>
      </c>
      <c r="C9" s="72">
        <v>16.292625854846047</v>
      </c>
      <c r="D9" s="73"/>
      <c r="E9" s="73">
        <v>70.196982299699798</v>
      </c>
      <c r="F9" s="74">
        <v>10.926439632351077</v>
      </c>
    </row>
    <row r="10" spans="1:6" x14ac:dyDescent="0.3">
      <c r="A10" s="2" t="s">
        <v>36</v>
      </c>
      <c r="B10" s="71">
        <v>3683.1159281781365</v>
      </c>
      <c r="C10" s="72">
        <v>2.8313154254598629</v>
      </c>
      <c r="D10" s="73"/>
      <c r="E10" s="73">
        <v>28.100860502000188</v>
      </c>
      <c r="F10" s="74">
        <v>4.3740107599117826</v>
      </c>
    </row>
    <row r="11" spans="1:6" x14ac:dyDescent="0.3">
      <c r="A11" s="2" t="s">
        <v>37</v>
      </c>
      <c r="B11" s="71">
        <v>8356.9320350870421</v>
      </c>
      <c r="C11" s="72">
        <v>6.4242101095540756</v>
      </c>
      <c r="D11" s="73"/>
      <c r="E11" s="73">
        <v>34.099579773200063</v>
      </c>
      <c r="F11" s="74">
        <v>5.3077352853956477</v>
      </c>
    </row>
    <row r="12" spans="1:6" x14ac:dyDescent="0.3">
      <c r="A12" s="2" t="s">
        <v>38</v>
      </c>
      <c r="B12" s="71">
        <v>1246.8535055321238</v>
      </c>
      <c r="C12" s="72">
        <v>0.95849156864526042</v>
      </c>
      <c r="D12" s="73"/>
      <c r="E12" s="73">
        <v>10.465075995999976</v>
      </c>
      <c r="F12" s="74">
        <v>1.6289307228346348</v>
      </c>
    </row>
    <row r="13" spans="1:6" x14ac:dyDescent="0.3">
      <c r="A13" s="2" t="s">
        <v>39</v>
      </c>
      <c r="B13" s="71">
        <v>8412.5678811904472</v>
      </c>
      <c r="C13" s="72">
        <v>6.4669789586353481</v>
      </c>
      <c r="D13" s="73"/>
      <c r="E13" s="73">
        <v>41.088483302600025</v>
      </c>
      <c r="F13" s="74">
        <v>6.3955859309445611</v>
      </c>
    </row>
    <row r="14" spans="1:6" x14ac:dyDescent="0.3">
      <c r="A14" s="2" t="s">
        <v>40</v>
      </c>
      <c r="B14" s="71">
        <v>16530.041347250932</v>
      </c>
      <c r="C14" s="72">
        <v>12.707110490847764</v>
      </c>
      <c r="D14" s="73"/>
      <c r="E14" s="73">
        <v>87.879133783399098</v>
      </c>
      <c r="F14" s="74">
        <v>13.678736874016886</v>
      </c>
    </row>
    <row r="15" spans="1:6" x14ac:dyDescent="0.3">
      <c r="A15" s="2" t="s">
        <v>41</v>
      </c>
      <c r="B15" s="71">
        <v>4220.0473548603113</v>
      </c>
      <c r="C15" s="72">
        <v>3.244069805290474</v>
      </c>
      <c r="D15" s="73"/>
      <c r="E15" s="73">
        <v>30.006519780499996</v>
      </c>
      <c r="F15" s="74">
        <v>4.6706342098695011</v>
      </c>
    </row>
    <row r="16" spans="1:6" x14ac:dyDescent="0.3">
      <c r="A16" s="2" t="s">
        <v>42</v>
      </c>
      <c r="B16" s="71">
        <v>20893.527522353404</v>
      </c>
      <c r="C16" s="72">
        <v>16.061445775770395</v>
      </c>
      <c r="D16" s="73"/>
      <c r="E16" s="73">
        <v>156.55548123229929</v>
      </c>
      <c r="F16" s="74">
        <v>24.368483640723479</v>
      </c>
    </row>
    <row r="17" spans="1:6" x14ac:dyDescent="0.3">
      <c r="A17" s="2" t="s">
        <v>43</v>
      </c>
      <c r="B17" s="71">
        <v>5075.2607046971298</v>
      </c>
      <c r="C17" s="72">
        <v>3.9014965050386756</v>
      </c>
      <c r="D17" s="73"/>
      <c r="E17" s="73">
        <v>44.840737633000032</v>
      </c>
      <c r="F17" s="74">
        <v>6.9796392489533456</v>
      </c>
    </row>
    <row r="18" spans="1:6" s="11" customFormat="1" x14ac:dyDescent="0.3">
      <c r="A18" s="25" t="s">
        <v>15</v>
      </c>
      <c r="B18" s="75">
        <v>130084.97375667439</v>
      </c>
      <c r="C18" s="76">
        <v>100</v>
      </c>
      <c r="D18" s="77"/>
      <c r="E18" s="77">
        <v>642.45064871689851</v>
      </c>
      <c r="F18" s="78">
        <v>100</v>
      </c>
    </row>
    <row r="19" spans="1:6" x14ac:dyDescent="0.3">
      <c r="A19" s="1" t="s">
        <v>16</v>
      </c>
    </row>
  </sheetData>
  <mergeCells count="2">
    <mergeCell ref="B2:C2"/>
    <mergeCell ref="E2:F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5"/>
  <sheetViews>
    <sheetView zoomScale="70" zoomScaleNormal="70" workbookViewId="0">
      <selection activeCell="B32" sqref="B32"/>
    </sheetView>
  </sheetViews>
  <sheetFormatPr defaultColWidth="8.7265625" defaultRowHeight="13" x14ac:dyDescent="0.3"/>
  <cols>
    <col min="1" max="1" width="25.7265625" style="2" customWidth="1"/>
    <col min="2" max="3" width="13.54296875" style="2" customWidth="1"/>
    <col min="4" max="4" width="7.7265625" style="2" customWidth="1"/>
    <col min="5" max="6" width="13.54296875" style="2" customWidth="1"/>
    <col min="7" max="16384" width="8.7265625" style="2"/>
  </cols>
  <sheetData>
    <row r="1" spans="1:6" x14ac:dyDescent="0.3">
      <c r="A1" s="2" t="s">
        <v>44</v>
      </c>
    </row>
    <row r="2" spans="1:6" x14ac:dyDescent="0.3">
      <c r="A2" s="18"/>
      <c r="B2" s="102" t="s">
        <v>27</v>
      </c>
      <c r="C2" s="102"/>
      <c r="D2" s="18"/>
      <c r="E2" s="102" t="s">
        <v>28</v>
      </c>
      <c r="F2" s="102"/>
    </row>
    <row r="3" spans="1:6" x14ac:dyDescent="0.3">
      <c r="A3" s="4"/>
      <c r="B3" s="95" t="s">
        <v>7</v>
      </c>
      <c r="C3" s="95" t="s">
        <v>6</v>
      </c>
      <c r="D3" s="95"/>
      <c r="E3" s="95" t="s">
        <v>29</v>
      </c>
      <c r="F3" s="95" t="s">
        <v>6</v>
      </c>
    </row>
    <row r="4" spans="1:6" x14ac:dyDescent="0.3">
      <c r="A4" s="2" t="s">
        <v>45</v>
      </c>
      <c r="B4" s="64">
        <v>23735.694670000001</v>
      </c>
      <c r="C4" s="65">
        <v>18.246300079514128</v>
      </c>
      <c r="E4" s="28">
        <v>39.215054936199991</v>
      </c>
      <c r="F4" s="65">
        <v>6.1039793507127964</v>
      </c>
    </row>
    <row r="5" spans="1:6" x14ac:dyDescent="0.3">
      <c r="A5" s="2" t="s">
        <v>46</v>
      </c>
      <c r="B5" s="64">
        <v>19092.101580000006</v>
      </c>
      <c r="C5" s="65">
        <v>14.676638683659219</v>
      </c>
      <c r="E5" s="28">
        <v>43.57353393290002</v>
      </c>
      <c r="F5" s="65">
        <v>6.7823939504030246</v>
      </c>
    </row>
    <row r="6" spans="1:6" x14ac:dyDescent="0.3">
      <c r="A6" s="2" t="s">
        <v>47</v>
      </c>
      <c r="B6" s="64">
        <v>13784.817590000001</v>
      </c>
      <c r="C6" s="65">
        <v>10.596779314253993</v>
      </c>
      <c r="D6" s="66"/>
      <c r="E6" s="28">
        <v>13.760250330100003</v>
      </c>
      <c r="F6" s="65">
        <v>2.1418377205442818</v>
      </c>
    </row>
    <row r="7" spans="1:6" x14ac:dyDescent="0.3">
      <c r="A7" s="2" t="s">
        <v>48</v>
      </c>
      <c r="B7" s="64">
        <v>6841.31837</v>
      </c>
      <c r="C7" s="65">
        <v>5.2591150018577677</v>
      </c>
      <c r="E7" s="28">
        <v>44.882682126199995</v>
      </c>
      <c r="F7" s="65">
        <v>6.9861680762311487</v>
      </c>
    </row>
    <row r="8" spans="1:6" x14ac:dyDescent="0.3">
      <c r="A8" s="2" t="s">
        <v>49</v>
      </c>
      <c r="B8" s="64">
        <v>5929.6287199999997</v>
      </c>
      <c r="C8" s="65">
        <v>4.5582733722124198</v>
      </c>
      <c r="E8" s="28">
        <v>42.158482857900019</v>
      </c>
      <c r="F8" s="65">
        <v>6.5621356196151055</v>
      </c>
    </row>
    <row r="9" spans="1:6" x14ac:dyDescent="0.3">
      <c r="A9" s="2" t="s">
        <v>50</v>
      </c>
      <c r="B9" s="64">
        <v>4349.3559999999998</v>
      </c>
      <c r="C9" s="65">
        <v>3.343473019516864</v>
      </c>
      <c r="E9" s="28">
        <v>24.171999465000003</v>
      </c>
      <c r="F9" s="65">
        <v>3.7624679052431844</v>
      </c>
    </row>
    <row r="10" spans="1:6" x14ac:dyDescent="0.3">
      <c r="A10" s="2" t="s">
        <v>51</v>
      </c>
      <c r="B10" s="64">
        <v>3437.1419000000005</v>
      </c>
      <c r="C10" s="65">
        <v>2.6422282303175311</v>
      </c>
      <c r="E10" s="28">
        <v>20.003527942099979</v>
      </c>
      <c r="F10" s="65">
        <v>3.1136287249535735</v>
      </c>
    </row>
    <row r="11" spans="1:6" x14ac:dyDescent="0.3">
      <c r="A11" s="2" t="s">
        <v>52</v>
      </c>
      <c r="B11" s="64">
        <v>3142.7867702021313</v>
      </c>
      <c r="C11" s="65">
        <v>2.4159491134469966</v>
      </c>
      <c r="E11" s="28">
        <v>14.022746773099998</v>
      </c>
      <c r="F11" s="65">
        <v>2.1826963364588661</v>
      </c>
    </row>
    <row r="12" spans="1:6" x14ac:dyDescent="0.3">
      <c r="A12" s="2" t="s">
        <v>53</v>
      </c>
      <c r="B12" s="64">
        <v>3141.5288899999996</v>
      </c>
      <c r="C12" s="65">
        <v>2.4149821453446814</v>
      </c>
      <c r="E12" s="28">
        <v>32.656743899200016</v>
      </c>
      <c r="F12" s="65">
        <v>5.0831521400782984</v>
      </c>
    </row>
    <row r="13" spans="1:6" x14ac:dyDescent="0.3">
      <c r="A13" s="2" t="s">
        <v>54</v>
      </c>
      <c r="B13" s="64">
        <v>3061.9899</v>
      </c>
      <c r="C13" s="65">
        <v>2.3538382732255401</v>
      </c>
      <c r="E13" s="28">
        <v>26.034266088100011</v>
      </c>
      <c r="F13" s="65">
        <v>4.0523371157139536</v>
      </c>
    </row>
    <row r="14" spans="1:6" x14ac:dyDescent="0.3">
      <c r="A14" s="2" t="s">
        <v>55</v>
      </c>
      <c r="B14" s="64">
        <v>2249.7569800000001</v>
      </c>
      <c r="C14" s="65">
        <v>1.7294518459973713</v>
      </c>
      <c r="E14" s="28">
        <v>25.568373736099996</v>
      </c>
      <c r="F14" s="65">
        <v>3.9798191171827835</v>
      </c>
    </row>
    <row r="15" spans="1:6" x14ac:dyDescent="0.3">
      <c r="A15" s="2" t="s">
        <v>56</v>
      </c>
      <c r="B15" s="64">
        <v>1862.8261598158288</v>
      </c>
      <c r="C15" s="65">
        <v>1.4320071765554336</v>
      </c>
      <c r="E15" s="28">
        <v>53.732013029100031</v>
      </c>
      <c r="F15" s="65">
        <v>8.363601645731606</v>
      </c>
    </row>
    <row r="16" spans="1:6" x14ac:dyDescent="0.3">
      <c r="A16" s="2" t="s">
        <v>57</v>
      </c>
      <c r="B16" s="64">
        <v>1818.4177000000002</v>
      </c>
      <c r="C16" s="65">
        <v>1.3978691369853176</v>
      </c>
      <c r="E16" s="28">
        <v>11.2924198293</v>
      </c>
      <c r="F16" s="65">
        <v>1.757710082767163</v>
      </c>
    </row>
    <row r="17" spans="1:6" x14ac:dyDescent="0.3">
      <c r="A17" s="2" t="s">
        <v>58</v>
      </c>
      <c r="B17" s="64">
        <v>1465.33392</v>
      </c>
      <c r="C17" s="65">
        <v>1.1264436450138557</v>
      </c>
      <c r="E17" s="28">
        <v>2.9629618133000011</v>
      </c>
      <c r="F17" s="65">
        <v>0.46119679686176934</v>
      </c>
    </row>
    <row r="18" spans="1:6" x14ac:dyDescent="0.3">
      <c r="A18" s="2" t="s">
        <v>59</v>
      </c>
      <c r="B18" s="64">
        <v>1446.1416600000007</v>
      </c>
      <c r="C18" s="65">
        <v>1.1116900117188231</v>
      </c>
      <c r="E18" s="28">
        <v>16.177273474</v>
      </c>
      <c r="F18" s="65">
        <v>2.5180569910403525</v>
      </c>
    </row>
    <row r="19" spans="1:6" x14ac:dyDescent="0.3">
      <c r="A19" s="2" t="s">
        <v>60</v>
      </c>
      <c r="B19" s="64">
        <v>1421.0154500000001</v>
      </c>
      <c r="C19" s="65">
        <v>1.092374783161373</v>
      </c>
      <c r="E19" s="28">
        <v>4.9758621438000006</v>
      </c>
      <c r="F19" s="65">
        <v>0.77451274331153264</v>
      </c>
    </row>
    <row r="20" spans="1:6" x14ac:dyDescent="0.3">
      <c r="A20" s="2" t="s">
        <v>61</v>
      </c>
      <c r="B20" s="64">
        <v>1338.649721336528</v>
      </c>
      <c r="C20" s="65">
        <v>1.0290579170508118</v>
      </c>
      <c r="E20" s="28">
        <v>7.5477404800999937</v>
      </c>
      <c r="F20" s="65">
        <v>1.1748358407255579</v>
      </c>
    </row>
    <row r="21" spans="1:6" x14ac:dyDescent="0.3">
      <c r="A21" s="2" t="s">
        <v>62</v>
      </c>
      <c r="B21" s="64">
        <v>1322.2747099999999</v>
      </c>
      <c r="C21" s="65">
        <v>1.0164699825156842</v>
      </c>
      <c r="E21" s="28">
        <v>4.4906728782999998</v>
      </c>
      <c r="F21" s="65">
        <v>0.69899110340518045</v>
      </c>
    </row>
    <row r="22" spans="1:6" x14ac:dyDescent="0.3">
      <c r="A22" s="2" t="s">
        <v>63</v>
      </c>
      <c r="B22" s="64">
        <v>1243.2455599999998</v>
      </c>
      <c r="C22" s="65">
        <v>0.9557180388301475</v>
      </c>
      <c r="E22" s="28">
        <v>2.1545437418</v>
      </c>
      <c r="F22" s="65">
        <v>0.33536330706538259</v>
      </c>
    </row>
    <row r="23" spans="1:6" x14ac:dyDescent="0.3">
      <c r="A23" s="2" t="s">
        <v>64</v>
      </c>
      <c r="B23" s="64">
        <v>29400.947505319826</v>
      </c>
      <c r="C23" s="65">
        <v>22.601340228822039</v>
      </c>
      <c r="E23" s="28">
        <v>213.06949924029999</v>
      </c>
      <c r="F23" s="65">
        <v>33.165115431954433</v>
      </c>
    </row>
    <row r="24" spans="1:6" s="11" customFormat="1" x14ac:dyDescent="0.3">
      <c r="A24" s="25" t="s">
        <v>15</v>
      </c>
      <c r="B24" s="67">
        <v>130084.97375667433</v>
      </c>
      <c r="C24" s="68">
        <v>100</v>
      </c>
      <c r="D24" s="25"/>
      <c r="E24" s="57">
        <v>642.4506487169001</v>
      </c>
      <c r="F24" s="68">
        <v>100</v>
      </c>
    </row>
    <row r="25" spans="1:6" x14ac:dyDescent="0.3">
      <c r="A25" s="2" t="s">
        <v>16</v>
      </c>
    </row>
  </sheetData>
  <mergeCells count="2">
    <mergeCell ref="B2:C2"/>
    <mergeCell ref="E2:F2"/>
  </mergeCells>
  <pageMargins left="0.31496062992125984" right="0.5118110236220472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"/>
  <sheetViews>
    <sheetView zoomScale="70" zoomScaleNormal="70" workbookViewId="0">
      <selection activeCell="B32" sqref="B32"/>
    </sheetView>
  </sheetViews>
  <sheetFormatPr defaultColWidth="8.7265625" defaultRowHeight="13" x14ac:dyDescent="0.3"/>
  <cols>
    <col min="1" max="1" width="40.7265625" style="2" customWidth="1"/>
    <col min="2" max="2" width="14.54296875" style="2" customWidth="1"/>
    <col min="3" max="3" width="16.54296875" style="2" bestFit="1" customWidth="1"/>
    <col min="4" max="4" width="14.54296875" style="2" customWidth="1"/>
    <col min="5" max="5" width="3.26953125" style="2" customWidth="1"/>
    <col min="6" max="16384" width="8.7265625" style="2"/>
  </cols>
  <sheetData>
    <row r="1" spans="1:6" x14ac:dyDescent="0.3">
      <c r="A1" s="103" t="s">
        <v>65</v>
      </c>
      <c r="B1" s="103"/>
      <c r="C1" s="103"/>
      <c r="D1" s="103"/>
    </row>
    <row r="2" spans="1:6" x14ac:dyDescent="0.3">
      <c r="B2" s="94" t="s">
        <v>66</v>
      </c>
      <c r="C2" s="94" t="s">
        <v>67</v>
      </c>
      <c r="D2" s="94" t="s">
        <v>68</v>
      </c>
    </row>
    <row r="3" spans="1:6" x14ac:dyDescent="0.3">
      <c r="A3" s="18" t="s">
        <v>9</v>
      </c>
      <c r="B3" s="58">
        <v>40943.750933338597</v>
      </c>
      <c r="C3" s="59">
        <v>19.423031752058158</v>
      </c>
      <c r="D3" s="59">
        <v>162.60554465618708</v>
      </c>
      <c r="F3" s="13"/>
    </row>
    <row r="4" spans="1:6" x14ac:dyDescent="0.3">
      <c r="A4" s="2" t="s">
        <v>10</v>
      </c>
      <c r="B4" s="60">
        <v>24223.831533359269</v>
      </c>
      <c r="C4" s="61">
        <v>269.15368370399187</v>
      </c>
      <c r="D4" s="61">
        <v>2100.7572225617268</v>
      </c>
      <c r="F4" s="13"/>
    </row>
    <row r="5" spans="1:6" x14ac:dyDescent="0.3">
      <c r="A5" s="2" t="s">
        <v>11</v>
      </c>
      <c r="B5" s="60">
        <v>18115.161828184133</v>
      </c>
      <c r="C5" s="61">
        <v>49.904027074887416</v>
      </c>
      <c r="D5" s="61">
        <v>846.77987323816819</v>
      </c>
      <c r="F5" s="13"/>
    </row>
    <row r="6" spans="1:6" x14ac:dyDescent="0.3">
      <c r="A6" s="2" t="s">
        <v>12</v>
      </c>
      <c r="B6" s="60">
        <v>20088.632159616962</v>
      </c>
      <c r="C6" s="61">
        <v>28.413906873574202</v>
      </c>
      <c r="D6" s="61">
        <v>371.86020805629119</v>
      </c>
      <c r="F6" s="13"/>
    </row>
    <row r="7" spans="1:6" x14ac:dyDescent="0.3">
      <c r="A7" s="2" t="s">
        <v>13</v>
      </c>
      <c r="B7" s="60">
        <v>22899.401344806894</v>
      </c>
      <c r="C7" s="61">
        <v>2.726768438295653</v>
      </c>
      <c r="D7" s="61">
        <v>39.155520465376199</v>
      </c>
      <c r="F7" s="13"/>
    </row>
    <row r="8" spans="1:6" x14ac:dyDescent="0.3">
      <c r="A8" s="2" t="s">
        <v>14</v>
      </c>
      <c r="B8" s="60">
        <v>3814.1959573684967</v>
      </c>
      <c r="C8" s="61">
        <v>15.195999830153374</v>
      </c>
      <c r="D8" s="61">
        <v>204.06591179543614</v>
      </c>
      <c r="F8" s="13"/>
    </row>
    <row r="9" spans="1:6" s="11" customFormat="1" x14ac:dyDescent="0.3">
      <c r="A9" s="25" t="s">
        <v>15</v>
      </c>
      <c r="B9" s="62">
        <v>130084.97375667434</v>
      </c>
      <c r="C9" s="63">
        <v>10.91591623367243</v>
      </c>
      <c r="D9" s="63">
        <v>138.05532164097261</v>
      </c>
      <c r="F9" s="15"/>
    </row>
    <row r="10" spans="1:6" x14ac:dyDescent="0.3">
      <c r="A10" s="12" t="s">
        <v>69</v>
      </c>
    </row>
  </sheetData>
  <mergeCells count="1">
    <mergeCell ref="A1:D1"/>
  </mergeCells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0"/>
  <sheetViews>
    <sheetView zoomScale="70" zoomScaleNormal="70" workbookViewId="0">
      <selection activeCell="B32" sqref="B32"/>
    </sheetView>
  </sheetViews>
  <sheetFormatPr defaultColWidth="8.7265625" defaultRowHeight="13" x14ac:dyDescent="0.3"/>
  <cols>
    <col min="1" max="1" width="27.26953125" style="2" customWidth="1"/>
    <col min="2" max="4" width="18.26953125" style="2" customWidth="1"/>
    <col min="5" max="5" width="2.1796875" style="2" customWidth="1"/>
    <col min="6" max="16384" width="8.7265625" style="2"/>
  </cols>
  <sheetData>
    <row r="1" spans="1:6" x14ac:dyDescent="0.3">
      <c r="A1" s="2" t="s">
        <v>70</v>
      </c>
    </row>
    <row r="2" spans="1:6" ht="39" x14ac:dyDescent="0.3">
      <c r="A2" s="29"/>
      <c r="B2" s="93" t="s">
        <v>71</v>
      </c>
      <c r="C2" s="93" t="s">
        <v>72</v>
      </c>
      <c r="D2" s="93" t="s">
        <v>73</v>
      </c>
    </row>
    <row r="3" spans="1:6" x14ac:dyDescent="0.3">
      <c r="A3" s="2" t="s">
        <v>9</v>
      </c>
      <c r="B3" s="55">
        <v>324.1004560612987</v>
      </c>
      <c r="C3" s="28">
        <v>153.74784443135613</v>
      </c>
      <c r="D3" s="28">
        <v>1287.1446797087297</v>
      </c>
      <c r="F3" s="13"/>
    </row>
    <row r="4" spans="1:6" x14ac:dyDescent="0.3">
      <c r="A4" s="2" t="s">
        <v>10</v>
      </c>
      <c r="B4" s="55">
        <v>27.612067029900029</v>
      </c>
      <c r="C4" s="28">
        <v>306.80074477666699</v>
      </c>
      <c r="D4" s="28">
        <v>2394.5943135807847</v>
      </c>
    </row>
    <row r="5" spans="1:6" x14ac:dyDescent="0.3">
      <c r="A5" s="2" t="s">
        <v>11</v>
      </c>
      <c r="B5" s="55">
        <v>49.58571593129998</v>
      </c>
      <c r="C5" s="28">
        <v>136.59976840578506</v>
      </c>
      <c r="D5" s="28">
        <v>2317.8477039826103</v>
      </c>
    </row>
    <row r="6" spans="1:6" x14ac:dyDescent="0.3">
      <c r="A6" s="2" t="s">
        <v>12</v>
      </c>
      <c r="B6" s="55">
        <v>48.579713712500023</v>
      </c>
      <c r="C6" s="28">
        <v>68.712466354314031</v>
      </c>
      <c r="D6" s="28">
        <v>899.25796365369706</v>
      </c>
    </row>
    <row r="7" spans="1:6" x14ac:dyDescent="0.3">
      <c r="A7" s="2" t="s">
        <v>13</v>
      </c>
      <c r="B7" s="55">
        <v>166.20270940899982</v>
      </c>
      <c r="C7" s="28">
        <v>19.790748917480332</v>
      </c>
      <c r="D7" s="28">
        <v>284.18880876730384</v>
      </c>
      <c r="F7" s="13"/>
    </row>
    <row r="8" spans="1:6" x14ac:dyDescent="0.3">
      <c r="A8" s="2" t="s">
        <v>14</v>
      </c>
      <c r="B8" s="55">
        <v>26.369986572900025</v>
      </c>
      <c r="C8" s="28">
        <v>105.05970746175309</v>
      </c>
      <c r="D8" s="28">
        <v>1410.8387230699282</v>
      </c>
    </row>
    <row r="9" spans="1:6" s="11" customFormat="1" x14ac:dyDescent="0.3">
      <c r="A9" s="25" t="s">
        <v>15</v>
      </c>
      <c r="B9" s="56">
        <v>642.45064871689863</v>
      </c>
      <c r="C9" s="57">
        <v>53.91043456548617</v>
      </c>
      <c r="D9" s="57">
        <v>681.81380512837518</v>
      </c>
    </row>
    <row r="10" spans="1:6" x14ac:dyDescent="0.3">
      <c r="A10" s="12" t="s">
        <v>69</v>
      </c>
    </row>
    <row r="14" spans="1:6" x14ac:dyDescent="0.3">
      <c r="B14" s="55"/>
      <c r="C14" s="55"/>
    </row>
    <row r="15" spans="1:6" x14ac:dyDescent="0.3">
      <c r="B15" s="55"/>
      <c r="C15" s="55"/>
    </row>
    <row r="16" spans="1:6" x14ac:dyDescent="0.3">
      <c r="B16" s="55"/>
      <c r="C16" s="55"/>
    </row>
    <row r="17" spans="2:3" x14ac:dyDescent="0.3">
      <c r="B17" s="55"/>
      <c r="C17" s="55"/>
    </row>
    <row r="18" spans="2:3" x14ac:dyDescent="0.3">
      <c r="B18" s="55"/>
      <c r="C18" s="55"/>
    </row>
    <row r="19" spans="2:3" x14ac:dyDescent="0.3">
      <c r="B19" s="55"/>
      <c r="C19" s="55"/>
    </row>
    <row r="20" spans="2:3" x14ac:dyDescent="0.3">
      <c r="B20" s="55"/>
      <c r="C20" s="5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8"/>
  <sheetViews>
    <sheetView zoomScale="70" zoomScaleNormal="70" workbookViewId="0">
      <selection activeCell="B32" sqref="B32"/>
    </sheetView>
  </sheetViews>
  <sheetFormatPr defaultColWidth="9.1796875" defaultRowHeight="13" x14ac:dyDescent="0.3"/>
  <cols>
    <col min="1" max="1" width="16.26953125" style="2" customWidth="1"/>
    <col min="2" max="5" width="13.54296875" style="2" customWidth="1"/>
    <col min="6" max="16384" width="9.1796875" style="2"/>
  </cols>
  <sheetData>
    <row r="1" spans="1:5" x14ac:dyDescent="0.3">
      <c r="A1" s="12" t="s">
        <v>74</v>
      </c>
      <c r="C1" s="12"/>
      <c r="D1" s="12"/>
      <c r="E1" s="12"/>
    </row>
    <row r="2" spans="1:5" x14ac:dyDescent="0.3">
      <c r="A2" s="18"/>
      <c r="B2" s="104" t="s">
        <v>75</v>
      </c>
      <c r="C2" s="104"/>
      <c r="D2" s="104"/>
      <c r="E2" s="105" t="s">
        <v>76</v>
      </c>
    </row>
    <row r="3" spans="1:5" ht="26" x14ac:dyDescent="0.3">
      <c r="A3" s="4"/>
      <c r="B3" s="92" t="s">
        <v>77</v>
      </c>
      <c r="C3" s="92" t="s">
        <v>78</v>
      </c>
      <c r="D3" s="92" t="s">
        <v>15</v>
      </c>
      <c r="E3" s="106"/>
    </row>
    <row r="4" spans="1:5" ht="12" customHeight="1" x14ac:dyDescent="0.3">
      <c r="A4" s="2" t="s">
        <v>79</v>
      </c>
      <c r="B4" s="52">
        <v>7200</v>
      </c>
      <c r="C4" s="2">
        <v>200</v>
      </c>
      <c r="D4" s="52">
        <v>7400</v>
      </c>
      <c r="E4" s="52">
        <v>60000</v>
      </c>
    </row>
    <row r="5" spans="1:5" ht="12" customHeight="1" x14ac:dyDescent="0.3">
      <c r="A5" s="2" t="s">
        <v>80</v>
      </c>
      <c r="B5" s="52">
        <v>9200</v>
      </c>
      <c r="C5" s="2">
        <v>200</v>
      </c>
      <c r="D5" s="52">
        <v>9400</v>
      </c>
      <c r="E5" s="52">
        <v>70500</v>
      </c>
    </row>
    <row r="6" spans="1:5" ht="12" customHeight="1" x14ac:dyDescent="0.3">
      <c r="A6" s="2" t="s">
        <v>81</v>
      </c>
      <c r="B6" s="52">
        <v>100</v>
      </c>
      <c r="C6" s="53" t="s">
        <v>82</v>
      </c>
      <c r="D6" s="52">
        <v>100</v>
      </c>
      <c r="E6" s="52">
        <v>800</v>
      </c>
    </row>
    <row r="7" spans="1:5" ht="12" customHeight="1" x14ac:dyDescent="0.3">
      <c r="A7" s="2" t="s">
        <v>83</v>
      </c>
      <c r="B7" s="52">
        <v>500</v>
      </c>
      <c r="C7" s="2">
        <v>200</v>
      </c>
      <c r="D7" s="52">
        <v>700</v>
      </c>
      <c r="E7" s="52">
        <v>7350</v>
      </c>
    </row>
    <row r="8" spans="1:5" ht="12" customHeight="1" x14ac:dyDescent="0.3">
      <c r="A8" s="2" t="s">
        <v>84</v>
      </c>
      <c r="B8" s="53" t="s">
        <v>82</v>
      </c>
      <c r="C8" s="52">
        <v>2900</v>
      </c>
      <c r="D8" s="52">
        <v>2900</v>
      </c>
      <c r="E8" s="52">
        <v>9150</v>
      </c>
    </row>
    <row r="9" spans="1:5" ht="12" customHeight="1" x14ac:dyDescent="0.3">
      <c r="A9" s="2" t="s">
        <v>85</v>
      </c>
      <c r="B9" s="52">
        <v>34800</v>
      </c>
      <c r="C9" s="53" t="s">
        <v>82</v>
      </c>
      <c r="D9" s="52">
        <v>34800</v>
      </c>
      <c r="E9" s="52">
        <v>102650</v>
      </c>
    </row>
    <row r="10" spans="1:5" ht="12" customHeight="1" x14ac:dyDescent="0.3">
      <c r="A10" s="2" t="s">
        <v>86</v>
      </c>
      <c r="B10" s="52">
        <v>750</v>
      </c>
      <c r="C10" s="53" t="s">
        <v>82</v>
      </c>
      <c r="D10" s="52">
        <v>750</v>
      </c>
      <c r="E10" s="52">
        <v>3050</v>
      </c>
    </row>
    <row r="11" spans="1:5" ht="12" customHeight="1" x14ac:dyDescent="0.3">
      <c r="A11" s="2" t="s">
        <v>87</v>
      </c>
      <c r="B11" s="52">
        <v>450</v>
      </c>
      <c r="C11" s="53" t="s">
        <v>82</v>
      </c>
      <c r="D11" s="52">
        <v>450</v>
      </c>
      <c r="E11" s="52">
        <v>2500</v>
      </c>
    </row>
    <row r="12" spans="1:5" ht="12" customHeight="1" x14ac:dyDescent="0.3">
      <c r="A12" s="2" t="s">
        <v>88</v>
      </c>
      <c r="B12" s="52">
        <v>600</v>
      </c>
      <c r="C12" s="53" t="s">
        <v>82</v>
      </c>
      <c r="D12" s="52">
        <v>600</v>
      </c>
      <c r="E12" s="52">
        <v>2400</v>
      </c>
    </row>
    <row r="13" spans="1:5" ht="12" customHeight="1" x14ac:dyDescent="0.3">
      <c r="A13" s="2" t="s">
        <v>89</v>
      </c>
      <c r="B13" s="52">
        <v>950</v>
      </c>
      <c r="C13" s="53" t="s">
        <v>82</v>
      </c>
      <c r="D13" s="52">
        <v>950</v>
      </c>
      <c r="E13" s="52">
        <v>4700</v>
      </c>
    </row>
    <row r="14" spans="1:5" ht="12" customHeight="1" x14ac:dyDescent="0.3">
      <c r="A14" s="2" t="s">
        <v>90</v>
      </c>
      <c r="B14" s="52">
        <v>1400</v>
      </c>
      <c r="C14" s="53" t="s">
        <v>82</v>
      </c>
      <c r="D14" s="52">
        <v>1400</v>
      </c>
      <c r="E14" s="52">
        <v>9800</v>
      </c>
    </row>
    <row r="15" spans="1:5" s="11" customFormat="1" ht="12" customHeight="1" x14ac:dyDescent="0.3">
      <c r="A15" s="25" t="s">
        <v>15</v>
      </c>
      <c r="B15" s="54">
        <v>55950</v>
      </c>
      <c r="C15" s="54">
        <v>3500</v>
      </c>
      <c r="D15" s="54">
        <v>59450</v>
      </c>
      <c r="E15" s="54">
        <v>272900</v>
      </c>
    </row>
    <row r="16" spans="1:5" ht="12" customHeight="1" x14ac:dyDescent="0.3">
      <c r="A16" s="2" t="s">
        <v>91</v>
      </c>
    </row>
    <row r="17" spans="1:1" ht="12" customHeight="1" x14ac:dyDescent="0.3">
      <c r="A17" s="2" t="s">
        <v>92</v>
      </c>
    </row>
    <row r="18" spans="1:1" ht="12" customHeight="1" x14ac:dyDescent="0.3">
      <c r="A18" s="2" t="s">
        <v>93</v>
      </c>
    </row>
  </sheetData>
  <mergeCells count="2">
    <mergeCell ref="B2:D2"/>
    <mergeCell ref="E2:E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4"/>
  <sheetViews>
    <sheetView zoomScale="70" zoomScaleNormal="70" workbookViewId="0">
      <selection activeCell="B32" sqref="B32"/>
    </sheetView>
  </sheetViews>
  <sheetFormatPr defaultColWidth="9.1796875" defaultRowHeight="13" x14ac:dyDescent="0.3"/>
  <cols>
    <col min="1" max="1" width="40.7265625" style="2" customWidth="1"/>
    <col min="2" max="3" width="11.7265625" style="2" customWidth="1"/>
    <col min="4" max="4" width="5.7265625" style="2" customWidth="1"/>
    <col min="5" max="5" width="12.7265625" style="2" customWidth="1"/>
    <col min="6" max="6" width="4.453125" style="2" customWidth="1"/>
    <col min="7" max="7" width="19.54296875" style="2" bestFit="1" customWidth="1"/>
    <col min="8" max="16384" width="9.1796875" style="2"/>
  </cols>
  <sheetData>
    <row r="1" spans="1:7" x14ac:dyDescent="0.3">
      <c r="A1" s="12" t="s">
        <v>94</v>
      </c>
    </row>
    <row r="2" spans="1:7" ht="15" customHeight="1" x14ac:dyDescent="0.3">
      <c r="A2" s="34"/>
      <c r="B2" s="107" t="s">
        <v>95</v>
      </c>
      <c r="C2" s="107"/>
      <c r="D2" s="34"/>
      <c r="E2" s="35" t="s">
        <v>96</v>
      </c>
    </row>
    <row r="3" spans="1:7" ht="12" customHeight="1" x14ac:dyDescent="0.3">
      <c r="A3" s="36"/>
      <c r="B3" s="37" t="s">
        <v>7</v>
      </c>
      <c r="C3" s="37" t="s">
        <v>6</v>
      </c>
      <c r="D3" s="38"/>
      <c r="E3" s="37" t="s">
        <v>97</v>
      </c>
    </row>
    <row r="4" spans="1:7" ht="12" customHeight="1" x14ac:dyDescent="0.3">
      <c r="A4" s="39" t="s">
        <v>98</v>
      </c>
      <c r="B4" s="40">
        <v>52546.8</v>
      </c>
      <c r="C4" s="41">
        <v>66.856752434281091</v>
      </c>
      <c r="D4" s="42"/>
      <c r="E4" s="43">
        <v>849.4</v>
      </c>
    </row>
    <row r="5" spans="1:7" ht="12" customHeight="1" x14ac:dyDescent="0.3">
      <c r="A5" s="39" t="s">
        <v>99</v>
      </c>
      <c r="B5" s="40">
        <v>25901.9</v>
      </c>
      <c r="C5" s="41">
        <v>32.955706453628103</v>
      </c>
      <c r="D5" s="42"/>
      <c r="E5" s="43">
        <v>6551.4</v>
      </c>
    </row>
    <row r="6" spans="1:7" ht="12" customHeight="1" x14ac:dyDescent="0.3">
      <c r="A6" s="39" t="s">
        <v>100</v>
      </c>
      <c r="B6" s="40">
        <v>48.5</v>
      </c>
      <c r="C6" s="41">
        <v>6.1707896447788117E-2</v>
      </c>
      <c r="D6" s="42"/>
      <c r="E6" s="43">
        <v>12823.7</v>
      </c>
    </row>
    <row r="7" spans="1:7" ht="12" customHeight="1" x14ac:dyDescent="0.3">
      <c r="A7" s="39" t="s">
        <v>101</v>
      </c>
      <c r="B7" s="44">
        <v>96.9</v>
      </c>
      <c r="C7" s="41">
        <v>0.12328856011939525</v>
      </c>
      <c r="D7" s="42"/>
      <c r="E7" s="43">
        <v>4897.1000000000004</v>
      </c>
    </row>
    <row r="8" spans="1:7" ht="12" customHeight="1" x14ac:dyDescent="0.3">
      <c r="A8" s="39" t="s">
        <v>102</v>
      </c>
      <c r="B8" s="40">
        <v>2</v>
      </c>
      <c r="C8" s="41">
        <v>2.5446555236201284E-3</v>
      </c>
      <c r="D8" s="42"/>
      <c r="E8" s="43">
        <v>4390</v>
      </c>
    </row>
    <row r="9" spans="1:7" s="11" customFormat="1" ht="12" customHeight="1" x14ac:dyDescent="0.3">
      <c r="A9" s="45" t="s">
        <v>15</v>
      </c>
      <c r="B9" s="46">
        <v>78596.100000000006</v>
      </c>
      <c r="C9" s="47">
        <v>100</v>
      </c>
      <c r="D9" s="48"/>
      <c r="E9" s="49" t="s">
        <v>103</v>
      </c>
      <c r="G9" s="50"/>
    </row>
    <row r="10" spans="1:7" ht="12" customHeight="1" x14ac:dyDescent="0.3">
      <c r="A10" s="12" t="s">
        <v>104</v>
      </c>
    </row>
    <row r="11" spans="1:7" ht="12" customHeight="1" x14ac:dyDescent="0.3">
      <c r="B11" s="51"/>
      <c r="C11" s="13"/>
    </row>
    <row r="12" spans="1:7" ht="12" customHeight="1" x14ac:dyDescent="0.3"/>
    <row r="13" spans="1:7" ht="12" customHeight="1" x14ac:dyDescent="0.3"/>
    <row r="14" spans="1:7" ht="12" customHeight="1" x14ac:dyDescent="0.3"/>
  </sheetData>
  <mergeCells count="1">
    <mergeCell ref="B2:C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22"/>
  <sheetViews>
    <sheetView zoomScale="70" zoomScaleNormal="70" workbookViewId="0">
      <selection activeCell="B32" sqref="B32"/>
    </sheetView>
  </sheetViews>
  <sheetFormatPr defaultColWidth="9.1796875" defaultRowHeight="13" x14ac:dyDescent="0.3"/>
  <cols>
    <col min="1" max="1" width="15.7265625" style="2" customWidth="1"/>
    <col min="2" max="2" width="32.7265625" style="2" customWidth="1"/>
    <col min="3" max="5" width="7.26953125" style="2" customWidth="1"/>
    <col min="6" max="6" width="3.7265625" style="2" customWidth="1"/>
    <col min="7" max="9" width="7.26953125" style="2" customWidth="1"/>
    <col min="10" max="10" width="3.26953125" style="2" customWidth="1"/>
    <col min="11" max="11" width="29.1796875" style="2" customWidth="1"/>
    <col min="12" max="12" width="38.1796875" style="2" bestFit="1" customWidth="1"/>
    <col min="13" max="16384" width="9.1796875" style="2"/>
  </cols>
  <sheetData>
    <row r="1" spans="1:9" x14ac:dyDescent="0.3">
      <c r="A1" s="12" t="s">
        <v>105</v>
      </c>
      <c r="C1" s="29"/>
      <c r="D1" s="29"/>
      <c r="E1" s="29"/>
      <c r="F1" s="29"/>
      <c r="G1" s="29"/>
      <c r="H1" s="29"/>
      <c r="I1" s="29"/>
    </row>
    <row r="3" spans="1:9" x14ac:dyDescent="0.3">
      <c r="A3" s="18"/>
      <c r="B3" s="18"/>
      <c r="C3" s="114" t="s">
        <v>106</v>
      </c>
      <c r="D3" s="114"/>
      <c r="E3" s="114"/>
      <c r="F3" s="96"/>
      <c r="G3" s="102" t="s">
        <v>107</v>
      </c>
      <c r="H3" s="102"/>
      <c r="I3" s="102"/>
    </row>
    <row r="4" spans="1:9" ht="15" customHeight="1" x14ac:dyDescent="0.3">
      <c r="C4" s="110">
        <v>2019</v>
      </c>
      <c r="D4" s="110">
        <v>2020</v>
      </c>
      <c r="E4" s="112" t="s">
        <v>108</v>
      </c>
      <c r="F4" s="94"/>
      <c r="G4" s="110">
        <v>2019</v>
      </c>
      <c r="H4" s="110">
        <v>2020</v>
      </c>
      <c r="I4" s="112" t="s">
        <v>108</v>
      </c>
    </row>
    <row r="5" spans="1:9" x14ac:dyDescent="0.3">
      <c r="A5" s="4" t="s">
        <v>109</v>
      </c>
      <c r="B5" s="4" t="s">
        <v>110</v>
      </c>
      <c r="C5" s="111"/>
      <c r="D5" s="111"/>
      <c r="E5" s="113"/>
      <c r="F5" s="94"/>
      <c r="G5" s="111"/>
      <c r="H5" s="111"/>
      <c r="I5" s="113"/>
    </row>
    <row r="6" spans="1:9" x14ac:dyDescent="0.3">
      <c r="A6" s="101" t="s">
        <v>111</v>
      </c>
      <c r="B6" s="2" t="s">
        <v>112</v>
      </c>
      <c r="C6" s="19">
        <v>78.120205999999996</v>
      </c>
      <c r="D6" s="20">
        <v>53.077775000000003</v>
      </c>
      <c r="E6" s="21">
        <v>-32.056278755844545</v>
      </c>
      <c r="F6" s="20"/>
      <c r="G6" s="20">
        <v>306.45948299999998</v>
      </c>
      <c r="H6" s="20">
        <v>211.56815900000001</v>
      </c>
      <c r="I6" s="21">
        <v>-30.963742113994229</v>
      </c>
    </row>
    <row r="7" spans="1:9" x14ac:dyDescent="0.3">
      <c r="A7" s="101"/>
      <c r="B7" s="2" t="s">
        <v>113</v>
      </c>
      <c r="C7" s="20">
        <v>53.689006999999997</v>
      </c>
      <c r="D7" s="20">
        <v>47.851306999999998</v>
      </c>
      <c r="E7" s="21">
        <v>-10.873175583225077</v>
      </c>
      <c r="F7" s="20"/>
      <c r="G7" s="20">
        <v>352.01518099999998</v>
      </c>
      <c r="H7" s="20">
        <v>285.14152999999999</v>
      </c>
      <c r="I7" s="21">
        <v>-18.99737699096562</v>
      </c>
    </row>
    <row r="8" spans="1:9" x14ac:dyDescent="0.3">
      <c r="A8" s="101"/>
      <c r="B8" s="2" t="s">
        <v>114</v>
      </c>
      <c r="C8" s="20">
        <v>34.447831999999998</v>
      </c>
      <c r="D8" s="20">
        <v>34.952266999999999</v>
      </c>
      <c r="E8" s="21">
        <v>1.4643446937386386</v>
      </c>
      <c r="F8" s="20"/>
      <c r="G8" s="20">
        <v>151.528334</v>
      </c>
      <c r="H8" s="20">
        <v>153.142886</v>
      </c>
      <c r="I8" s="21">
        <v>1.0655116158011708</v>
      </c>
    </row>
    <row r="9" spans="1:9" x14ac:dyDescent="0.3">
      <c r="A9" s="101"/>
      <c r="B9" s="2" t="s">
        <v>115</v>
      </c>
      <c r="C9" s="20">
        <v>4.2491060000000003</v>
      </c>
      <c r="D9" s="20">
        <v>3.60297</v>
      </c>
      <c r="E9" s="21">
        <v>-15.206398710693506</v>
      </c>
      <c r="F9" s="20"/>
      <c r="G9" s="20">
        <v>38.449575000000003</v>
      </c>
      <c r="H9" s="20">
        <v>31.987293000000001</v>
      </c>
      <c r="I9" s="21">
        <v>-16.807161067450039</v>
      </c>
    </row>
    <row r="10" spans="1:9" x14ac:dyDescent="0.3">
      <c r="A10" s="101"/>
      <c r="B10" s="2" t="s">
        <v>116</v>
      </c>
      <c r="C10" s="20">
        <v>2.5136470000000002</v>
      </c>
      <c r="D10" s="20">
        <v>2.1166429999999998</v>
      </c>
      <c r="E10" s="21">
        <v>-15.793944018392409</v>
      </c>
      <c r="F10" s="20"/>
      <c r="G10" s="20">
        <v>33.634191000000001</v>
      </c>
      <c r="H10" s="20">
        <v>26.161714</v>
      </c>
      <c r="I10" s="21">
        <v>-22.216907194229833</v>
      </c>
    </row>
    <row r="11" spans="1:9" x14ac:dyDescent="0.3">
      <c r="A11" s="101"/>
      <c r="B11" s="2" t="s">
        <v>117</v>
      </c>
      <c r="C11" s="20">
        <v>31.623548</v>
      </c>
      <c r="D11" s="20">
        <v>28.864366</v>
      </c>
      <c r="E11" s="21">
        <v>-8.7250867612957279</v>
      </c>
      <c r="F11" s="20"/>
      <c r="G11" s="20">
        <v>151.56021799999999</v>
      </c>
      <c r="H11" s="20">
        <v>142.19826800000001</v>
      </c>
      <c r="I11" s="21">
        <v>-6.1770497057479758</v>
      </c>
    </row>
    <row r="12" spans="1:9" x14ac:dyDescent="0.3">
      <c r="A12" s="101"/>
      <c r="B12" s="2" t="s">
        <v>118</v>
      </c>
      <c r="C12" s="20">
        <v>60.311863000000002</v>
      </c>
      <c r="D12" s="20">
        <v>46.998241</v>
      </c>
      <c r="E12" s="21">
        <v>-22.074632315702132</v>
      </c>
      <c r="F12" s="20"/>
      <c r="G12" s="20">
        <v>379.97659700000003</v>
      </c>
      <c r="H12" s="20">
        <v>278.39901099999997</v>
      </c>
      <c r="I12" s="21">
        <v>-26.732590060013621</v>
      </c>
    </row>
    <row r="13" spans="1:9" x14ac:dyDescent="0.3">
      <c r="A13" s="101"/>
      <c r="B13" s="2" t="s">
        <v>119</v>
      </c>
      <c r="C13" s="20">
        <v>1.2052799999999999</v>
      </c>
      <c r="D13" s="20">
        <v>1.170301</v>
      </c>
      <c r="E13" s="21">
        <v>-2.9021472189034796</v>
      </c>
      <c r="F13" s="20"/>
      <c r="G13" s="20">
        <v>11.171279</v>
      </c>
      <c r="H13" s="20">
        <v>10.296728</v>
      </c>
      <c r="I13" s="21">
        <v>-7.828566451522704</v>
      </c>
    </row>
    <row r="14" spans="1:9" x14ac:dyDescent="0.3">
      <c r="A14" s="101"/>
      <c r="B14" s="2" t="s">
        <v>120</v>
      </c>
      <c r="C14" s="20">
        <v>24.658360999999999</v>
      </c>
      <c r="D14" s="20">
        <v>16.334935000000002</v>
      </c>
      <c r="E14" s="21">
        <v>-33.754984769668994</v>
      </c>
      <c r="F14" s="20"/>
      <c r="G14" s="20">
        <v>38.084395000000001</v>
      </c>
      <c r="H14" s="20">
        <v>24.635458</v>
      </c>
      <c r="I14" s="21">
        <v>-35.313510953764663</v>
      </c>
    </row>
    <row r="15" spans="1:9" x14ac:dyDescent="0.3">
      <c r="A15" s="108" t="s">
        <v>121</v>
      </c>
      <c r="B15" s="18" t="s">
        <v>122</v>
      </c>
      <c r="C15" s="19">
        <v>255.50235900000001</v>
      </c>
      <c r="D15" s="19">
        <v>226.28849</v>
      </c>
      <c r="E15" s="22">
        <v>-11.433894040876552</v>
      </c>
      <c r="F15" s="20"/>
      <c r="G15" s="19">
        <v>1519.425</v>
      </c>
      <c r="H15" s="19">
        <v>1247.9101760000001</v>
      </c>
      <c r="I15" s="22">
        <v>-17.869577241390644</v>
      </c>
    </row>
    <row r="16" spans="1:9" x14ac:dyDescent="0.3">
      <c r="A16" s="101"/>
      <c r="B16" s="2" t="s">
        <v>123</v>
      </c>
      <c r="C16" s="20">
        <v>10.273023</v>
      </c>
      <c r="D16" s="20">
        <v>8.5924549999999993</v>
      </c>
      <c r="E16" s="21">
        <v>-16.359040566734834</v>
      </c>
      <c r="F16" s="20"/>
      <c r="G16" s="20">
        <v>64.405305999999996</v>
      </c>
      <c r="H16" s="20">
        <v>47.510615000000001</v>
      </c>
      <c r="I16" s="21">
        <v>-26.231830961256506</v>
      </c>
    </row>
    <row r="17" spans="1:13" x14ac:dyDescent="0.3">
      <c r="A17" s="101"/>
      <c r="B17" s="2" t="s">
        <v>124</v>
      </c>
      <c r="C17" s="20">
        <v>71.883678000000003</v>
      </c>
      <c r="D17" s="20">
        <v>64.948858999999999</v>
      </c>
      <c r="E17" s="21">
        <v>-9.6472790387826279</v>
      </c>
      <c r="F17" s="20"/>
      <c r="G17" s="20">
        <v>241.813165</v>
      </c>
      <c r="H17" s="20">
        <v>195.49231800000001</v>
      </c>
      <c r="I17" s="21">
        <v>-19.155634888613264</v>
      </c>
    </row>
    <row r="18" spans="1:13" x14ac:dyDescent="0.3">
      <c r="A18" s="101"/>
      <c r="B18" s="2" t="s">
        <v>125</v>
      </c>
      <c r="C18" s="20">
        <v>45.226466000000002</v>
      </c>
      <c r="D18" s="20">
        <v>42.532918000000002</v>
      </c>
      <c r="E18" s="21">
        <v>-5.955689750333363</v>
      </c>
      <c r="F18" s="20"/>
      <c r="G18" s="20">
        <v>202.06610599999999</v>
      </c>
      <c r="H18" s="20">
        <v>181.422518</v>
      </c>
      <c r="I18" s="21">
        <v>-10.216254674596442</v>
      </c>
    </row>
    <row r="19" spans="1:13" x14ac:dyDescent="0.3">
      <c r="A19" s="109"/>
      <c r="B19" s="4" t="s">
        <v>126</v>
      </c>
      <c r="C19" s="23">
        <v>396.22917899999999</v>
      </c>
      <c r="D19" s="23">
        <v>394.93798299999997</v>
      </c>
      <c r="E19" s="24">
        <v>-0.32587100305401862</v>
      </c>
      <c r="F19" s="20"/>
      <c r="G19" s="23">
        <v>2415.4006220000001</v>
      </c>
      <c r="H19" s="23">
        <v>2364.0109000000002</v>
      </c>
      <c r="I19" s="24">
        <v>-2.1275858560245098</v>
      </c>
    </row>
    <row r="20" spans="1:13" s="11" customFormat="1" x14ac:dyDescent="0.3">
      <c r="A20" s="25" t="s">
        <v>15</v>
      </c>
      <c r="B20" s="25"/>
      <c r="C20" s="26">
        <v>1069.9335550000001</v>
      </c>
      <c r="D20" s="26">
        <v>972.26950999999997</v>
      </c>
      <c r="E20" s="27">
        <v>-9.1280476758204117</v>
      </c>
      <c r="F20" s="26"/>
      <c r="G20" s="26">
        <v>5905.9894519999998</v>
      </c>
      <c r="H20" s="26">
        <v>5199.8775740000001</v>
      </c>
      <c r="I20" s="27">
        <v>-11.955860804337917</v>
      </c>
      <c r="L20" s="30"/>
      <c r="M20" s="31"/>
    </row>
    <row r="21" spans="1:13" ht="16.5" customHeight="1" x14ac:dyDescent="0.3">
      <c r="A21" s="2" t="s">
        <v>127</v>
      </c>
      <c r="G21" s="32"/>
      <c r="H21" s="32"/>
    </row>
    <row r="22" spans="1:13" x14ac:dyDescent="0.3">
      <c r="H22" s="33"/>
    </row>
  </sheetData>
  <mergeCells count="10">
    <mergeCell ref="H4:H5"/>
    <mergeCell ref="C3:E3"/>
    <mergeCell ref="G3:I3"/>
    <mergeCell ref="A6:A14"/>
    <mergeCell ref="I4:I5"/>
    <mergeCell ref="A15:A19"/>
    <mergeCell ref="C4:C5"/>
    <mergeCell ref="D4:D5"/>
    <mergeCell ref="E4:E5"/>
    <mergeCell ref="G4:G5"/>
  </mergeCell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f1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Lucia Tudini</dc:creator>
  <cp:keywords/>
  <dc:description/>
  <cp:lastModifiedBy>marco amato</cp:lastModifiedBy>
  <cp:revision/>
  <dcterms:created xsi:type="dcterms:W3CDTF">2021-11-08T09:06:45Z</dcterms:created>
  <dcterms:modified xsi:type="dcterms:W3CDTF">2021-12-14T15:46:52Z</dcterms:modified>
  <cp:category/>
  <cp:contentStatus/>
</cp:coreProperties>
</file>